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6448B7A-3C00-432D-969F-324D78D94E71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Anasayfa" sheetId="19" r:id="rId1"/>
    <sheet name="e-okul" sheetId="4" r:id="rId2"/>
    <sheet name="Dersİçi1Veri" sheetId="13" state="hidden" r:id="rId3"/>
    <sheet name="Dersİçi2Veri" sheetId="14" state="hidden" r:id="rId4"/>
    <sheet name="Dersİçi3Veri" sheetId="15" state="hidden" r:id="rId5"/>
    <sheet name="Dersİçi1" sheetId="16" r:id="rId6"/>
    <sheet name="Dersİçi2" sheetId="17" r:id="rId7"/>
    <sheet name="Dersİçi3" sheetId="18" r:id="rId8"/>
  </sheets>
  <definedNames>
    <definedName name="_xlnm.Print_Area" localSheetId="5">Dersİçi1!$B$2:$Y$72</definedName>
    <definedName name="_xlnm.Print_Area" localSheetId="6">Dersİçi2!$B$2:$Y$72</definedName>
    <definedName name="_xlnm.Print_Area" localSheetId="7">Dersİçi3!$B$2:$Y$72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0" i="16" l="1"/>
  <c r="P70" i="17"/>
  <c r="P70" i="18"/>
  <c r="C70" i="18"/>
  <c r="C70" i="17"/>
  <c r="C70" i="16"/>
  <c r="B3" i="18"/>
  <c r="B2" i="18"/>
  <c r="C4" i="18"/>
  <c r="C4" i="17"/>
  <c r="B3" i="17"/>
  <c r="B2" i="17"/>
  <c r="B3" i="16"/>
  <c r="B2" i="16"/>
  <c r="C4" i="16"/>
  <c r="C18" i="18" l="1"/>
  <c r="D18" i="18"/>
  <c r="Y18" i="18"/>
  <c r="C19" i="18"/>
  <c r="D19" i="18"/>
  <c r="Y19" i="18"/>
  <c r="C20" i="18"/>
  <c r="D20" i="18"/>
  <c r="Y20" i="18"/>
  <c r="C21" i="18"/>
  <c r="D21" i="18"/>
  <c r="Y21" i="18"/>
  <c r="C22" i="18"/>
  <c r="D22" i="18"/>
  <c r="Y22" i="18"/>
  <c r="C23" i="18"/>
  <c r="D23" i="18"/>
  <c r="Y23" i="18"/>
  <c r="C24" i="18"/>
  <c r="D24" i="18"/>
  <c r="Y24" i="18"/>
  <c r="C25" i="18"/>
  <c r="D25" i="18"/>
  <c r="Y25" i="18"/>
  <c r="C26" i="18"/>
  <c r="D26" i="18"/>
  <c r="Y26" i="18"/>
  <c r="C27" i="18"/>
  <c r="D27" i="18"/>
  <c r="Y27" i="18"/>
  <c r="C28" i="18"/>
  <c r="D28" i="18"/>
  <c r="Y28" i="18"/>
  <c r="C29" i="18"/>
  <c r="D29" i="18"/>
  <c r="Y29" i="18"/>
  <c r="C30" i="18"/>
  <c r="D30" i="18"/>
  <c r="Y30" i="18"/>
  <c r="C31" i="18"/>
  <c r="D31" i="18"/>
  <c r="Y31" i="18"/>
  <c r="C32" i="18"/>
  <c r="D32" i="18"/>
  <c r="Y32" i="18"/>
  <c r="C33" i="18"/>
  <c r="D33" i="18"/>
  <c r="Y33" i="18"/>
  <c r="C34" i="18"/>
  <c r="D34" i="18"/>
  <c r="Y34" i="18"/>
  <c r="C35" i="18"/>
  <c r="D35" i="18"/>
  <c r="Y35" i="18"/>
  <c r="C36" i="18"/>
  <c r="D36" i="18"/>
  <c r="Y36" i="18"/>
  <c r="C37" i="18"/>
  <c r="D37" i="18"/>
  <c r="Y37" i="18"/>
  <c r="C38" i="18"/>
  <c r="D38" i="18"/>
  <c r="Y38" i="18"/>
  <c r="C39" i="18"/>
  <c r="D39" i="18"/>
  <c r="Y39" i="18"/>
  <c r="C40" i="18"/>
  <c r="D40" i="18"/>
  <c r="Y40" i="18"/>
  <c r="C41" i="18"/>
  <c r="D41" i="18"/>
  <c r="Y41" i="18"/>
  <c r="C42" i="18"/>
  <c r="D42" i="18"/>
  <c r="Y42" i="18"/>
  <c r="C43" i="18"/>
  <c r="D43" i="18"/>
  <c r="Y43" i="18"/>
  <c r="C44" i="18"/>
  <c r="D44" i="18"/>
  <c r="Y44" i="18"/>
  <c r="C45" i="18"/>
  <c r="D45" i="18"/>
  <c r="Y45" i="18"/>
  <c r="C46" i="18"/>
  <c r="D46" i="18"/>
  <c r="Y46" i="18"/>
  <c r="C47" i="18"/>
  <c r="D47" i="18"/>
  <c r="Y47" i="18"/>
  <c r="C48" i="18"/>
  <c r="D48" i="18"/>
  <c r="Y48" i="18"/>
  <c r="C49" i="18"/>
  <c r="D49" i="18"/>
  <c r="Y49" i="18"/>
  <c r="C50" i="18"/>
  <c r="D50" i="18"/>
  <c r="Y50" i="18"/>
  <c r="C51" i="18"/>
  <c r="D51" i="18"/>
  <c r="Y51" i="18"/>
  <c r="C52" i="18"/>
  <c r="D52" i="18"/>
  <c r="Y52" i="18"/>
  <c r="C53" i="18"/>
  <c r="D53" i="18"/>
  <c r="Y53" i="18"/>
  <c r="C54" i="18"/>
  <c r="D54" i="18"/>
  <c r="Y54" i="18"/>
  <c r="C55" i="18"/>
  <c r="D55" i="18"/>
  <c r="Y55" i="18"/>
  <c r="C56" i="18"/>
  <c r="D56" i="18"/>
  <c r="Y56" i="18"/>
  <c r="C57" i="18"/>
  <c r="D57" i="18"/>
  <c r="Y57" i="18"/>
  <c r="C58" i="18"/>
  <c r="D58" i="18"/>
  <c r="Y58" i="18"/>
  <c r="C59" i="18"/>
  <c r="D59" i="18"/>
  <c r="Y59" i="18"/>
  <c r="C60" i="18"/>
  <c r="D60" i="18"/>
  <c r="Y60" i="18"/>
  <c r="C61" i="18"/>
  <c r="D61" i="18"/>
  <c r="Y61" i="18"/>
  <c r="C62" i="18"/>
  <c r="D62" i="18"/>
  <c r="Y62" i="18"/>
  <c r="C63" i="18"/>
  <c r="D63" i="18"/>
  <c r="Y63" i="18"/>
  <c r="C64" i="18"/>
  <c r="D64" i="18"/>
  <c r="Y64" i="18"/>
  <c r="C65" i="18"/>
  <c r="D65" i="18"/>
  <c r="Y65" i="18"/>
  <c r="C66" i="18"/>
  <c r="D66" i="18"/>
  <c r="Y66" i="18"/>
  <c r="Y17" i="18"/>
  <c r="D17" i="18"/>
  <c r="C17" i="18"/>
  <c r="C18" i="17"/>
  <c r="D18" i="17"/>
  <c r="Y18" i="17"/>
  <c r="C19" i="17"/>
  <c r="D19" i="17"/>
  <c r="Y19" i="17"/>
  <c r="C20" i="17"/>
  <c r="D20" i="17"/>
  <c r="Y20" i="17"/>
  <c r="C21" i="17"/>
  <c r="D21" i="17"/>
  <c r="Y21" i="17"/>
  <c r="C22" i="17"/>
  <c r="D22" i="17"/>
  <c r="Y22" i="17"/>
  <c r="C23" i="17"/>
  <c r="D23" i="17"/>
  <c r="Y23" i="17"/>
  <c r="C24" i="17"/>
  <c r="D24" i="17"/>
  <c r="Y24" i="17"/>
  <c r="C25" i="17"/>
  <c r="D25" i="17"/>
  <c r="Y25" i="17"/>
  <c r="C26" i="17"/>
  <c r="D26" i="17"/>
  <c r="Y26" i="17"/>
  <c r="C27" i="17"/>
  <c r="D27" i="17"/>
  <c r="Y27" i="17"/>
  <c r="C28" i="17"/>
  <c r="D28" i="17"/>
  <c r="Y28" i="17"/>
  <c r="C29" i="17"/>
  <c r="D29" i="17"/>
  <c r="Y29" i="17"/>
  <c r="C30" i="17"/>
  <c r="D30" i="17"/>
  <c r="Y30" i="17"/>
  <c r="C31" i="17"/>
  <c r="D31" i="17"/>
  <c r="Y31" i="17"/>
  <c r="C32" i="17"/>
  <c r="D32" i="17"/>
  <c r="Y32" i="17"/>
  <c r="C33" i="17"/>
  <c r="D33" i="17"/>
  <c r="Y33" i="17"/>
  <c r="C34" i="17"/>
  <c r="D34" i="17"/>
  <c r="Y34" i="17"/>
  <c r="C35" i="17"/>
  <c r="D35" i="17"/>
  <c r="Y35" i="17"/>
  <c r="C36" i="17"/>
  <c r="D36" i="17"/>
  <c r="Y36" i="17"/>
  <c r="C37" i="17"/>
  <c r="D37" i="17"/>
  <c r="Y37" i="17"/>
  <c r="C38" i="17"/>
  <c r="D38" i="17"/>
  <c r="Y38" i="17"/>
  <c r="C39" i="17"/>
  <c r="D39" i="17"/>
  <c r="Y39" i="17"/>
  <c r="C40" i="17"/>
  <c r="D40" i="17"/>
  <c r="Y40" i="17"/>
  <c r="C41" i="17"/>
  <c r="D41" i="17"/>
  <c r="Y41" i="17"/>
  <c r="C42" i="17"/>
  <c r="D42" i="17"/>
  <c r="Y42" i="17"/>
  <c r="C43" i="17"/>
  <c r="D43" i="17"/>
  <c r="Y43" i="17"/>
  <c r="C44" i="17"/>
  <c r="D44" i="17"/>
  <c r="Y44" i="17"/>
  <c r="C45" i="17"/>
  <c r="D45" i="17"/>
  <c r="Y45" i="17"/>
  <c r="C46" i="17"/>
  <c r="D46" i="17"/>
  <c r="Y46" i="17"/>
  <c r="C47" i="17"/>
  <c r="D47" i="17"/>
  <c r="Y47" i="17"/>
  <c r="C48" i="17"/>
  <c r="D48" i="17"/>
  <c r="Y48" i="17"/>
  <c r="C49" i="17"/>
  <c r="D49" i="17"/>
  <c r="Y49" i="17"/>
  <c r="C50" i="17"/>
  <c r="D50" i="17"/>
  <c r="Y50" i="17"/>
  <c r="C51" i="17"/>
  <c r="D51" i="17"/>
  <c r="Y51" i="17"/>
  <c r="C52" i="17"/>
  <c r="D52" i="17"/>
  <c r="Y52" i="17"/>
  <c r="C53" i="17"/>
  <c r="D53" i="17"/>
  <c r="Y53" i="17"/>
  <c r="C54" i="17"/>
  <c r="D54" i="17"/>
  <c r="Y54" i="17"/>
  <c r="C55" i="17"/>
  <c r="D55" i="17"/>
  <c r="Y55" i="17"/>
  <c r="C56" i="17"/>
  <c r="D56" i="17"/>
  <c r="Y56" i="17"/>
  <c r="C57" i="17"/>
  <c r="D57" i="17"/>
  <c r="Y57" i="17"/>
  <c r="C58" i="17"/>
  <c r="D58" i="17"/>
  <c r="Y58" i="17"/>
  <c r="C59" i="17"/>
  <c r="D59" i="17"/>
  <c r="Y59" i="17"/>
  <c r="C60" i="17"/>
  <c r="D60" i="17"/>
  <c r="Y60" i="17"/>
  <c r="C61" i="17"/>
  <c r="D61" i="17"/>
  <c r="Y61" i="17"/>
  <c r="C62" i="17"/>
  <c r="D62" i="17"/>
  <c r="Y62" i="17"/>
  <c r="C63" i="17"/>
  <c r="D63" i="17"/>
  <c r="Y63" i="17"/>
  <c r="C64" i="17"/>
  <c r="D64" i="17"/>
  <c r="Y64" i="17"/>
  <c r="C65" i="17"/>
  <c r="D65" i="17"/>
  <c r="Y65" i="17"/>
  <c r="C66" i="17"/>
  <c r="D66" i="17"/>
  <c r="Y66" i="17"/>
  <c r="Y17" i="17"/>
  <c r="D17" i="17"/>
  <c r="C17" i="17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5" i="15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5" i="14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5" i="13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17" i="16"/>
  <c r="E5" i="15" l="1"/>
  <c r="F6" i="15"/>
  <c r="E6" i="15"/>
  <c r="E7" i="15"/>
  <c r="F7" i="15"/>
  <c r="E8" i="15"/>
  <c r="F8" i="15"/>
  <c r="E9" i="15"/>
  <c r="F10" i="15"/>
  <c r="E10" i="15"/>
  <c r="E11" i="15"/>
  <c r="F11" i="15"/>
  <c r="E12" i="15"/>
  <c r="F12" i="15"/>
  <c r="F14" i="15"/>
  <c r="E14" i="15"/>
  <c r="E15" i="15"/>
  <c r="F15" i="15"/>
  <c r="E16" i="15"/>
  <c r="F16" i="15"/>
  <c r="F18" i="15"/>
  <c r="E19" i="15"/>
  <c r="F19" i="15"/>
  <c r="E20" i="15"/>
  <c r="F20" i="15"/>
  <c r="F21" i="15"/>
  <c r="E21" i="15"/>
  <c r="E22" i="15"/>
  <c r="F22" i="15"/>
  <c r="E23" i="15"/>
  <c r="F23" i="15"/>
  <c r="E24" i="15"/>
  <c r="F24" i="15"/>
  <c r="X24" i="15" s="1"/>
  <c r="V36" i="18" s="1"/>
  <c r="F25" i="15"/>
  <c r="E25" i="15"/>
  <c r="E26" i="15"/>
  <c r="E27" i="15"/>
  <c r="F27" i="15"/>
  <c r="E28" i="15"/>
  <c r="F29" i="15"/>
  <c r="E29" i="15"/>
  <c r="E30" i="15"/>
  <c r="F30" i="15"/>
  <c r="E31" i="15"/>
  <c r="F31" i="15"/>
  <c r="E32" i="15"/>
  <c r="F32" i="15"/>
  <c r="F34" i="15"/>
  <c r="E34" i="15"/>
  <c r="E36" i="15"/>
  <c r="F36" i="15"/>
  <c r="F38" i="15"/>
  <c r="E39" i="15"/>
  <c r="F39" i="15"/>
  <c r="E40" i="15"/>
  <c r="F40" i="15"/>
  <c r="E41" i="15"/>
  <c r="F41" i="15"/>
  <c r="E42" i="15"/>
  <c r="F42" i="15"/>
  <c r="E43" i="15"/>
  <c r="F43" i="15"/>
  <c r="F45" i="15"/>
  <c r="E46" i="15"/>
  <c r="F46" i="15"/>
  <c r="E47" i="15"/>
  <c r="F47" i="15"/>
  <c r="K47" i="15" s="1"/>
  <c r="I59" i="18" s="1"/>
  <c r="F49" i="15"/>
  <c r="E49" i="15"/>
  <c r="E50" i="15"/>
  <c r="F50" i="15"/>
  <c r="E51" i="15"/>
  <c r="F51" i="15"/>
  <c r="R51" i="15" s="1"/>
  <c r="P63" i="18" s="1"/>
  <c r="E52" i="15"/>
  <c r="F52" i="15"/>
  <c r="I52" i="15" s="1"/>
  <c r="G64" i="18" s="1"/>
  <c r="E53" i="15"/>
  <c r="F53" i="15"/>
  <c r="E54" i="15"/>
  <c r="F54" i="15"/>
  <c r="S54" i="15" s="1"/>
  <c r="Q66" i="18" s="1"/>
  <c r="F56" i="15"/>
  <c r="E56" i="15"/>
  <c r="E57" i="15"/>
  <c r="F57" i="15"/>
  <c r="J57" i="15" s="1"/>
  <c r="E58" i="15"/>
  <c r="J58" i="15" s="1"/>
  <c r="F58" i="15"/>
  <c r="K58" i="15" s="1"/>
  <c r="E59" i="15"/>
  <c r="F59" i="15"/>
  <c r="N59" i="15" s="1"/>
  <c r="F60" i="15"/>
  <c r="E60" i="15"/>
  <c r="M60" i="15" s="1"/>
  <c r="E61" i="15"/>
  <c r="F61" i="15"/>
  <c r="V61" i="15" s="1"/>
  <c r="E62" i="15"/>
  <c r="M62" i="15" s="1"/>
  <c r="F62" i="15"/>
  <c r="E63" i="15"/>
  <c r="F64" i="15"/>
  <c r="E64" i="15"/>
  <c r="E65" i="15"/>
  <c r="E66" i="15"/>
  <c r="F66" i="15"/>
  <c r="S66" i="15" s="1"/>
  <c r="E67" i="15"/>
  <c r="F67" i="15"/>
  <c r="F68" i="15"/>
  <c r="I68" i="15" s="1"/>
  <c r="E68" i="15"/>
  <c r="E69" i="15"/>
  <c r="J69" i="15" s="1"/>
  <c r="F69" i="15"/>
  <c r="E70" i="15"/>
  <c r="F70" i="15"/>
  <c r="G70" i="15" s="1"/>
  <c r="K70" i="15"/>
  <c r="E71" i="15"/>
  <c r="F72" i="15"/>
  <c r="E72" i="15"/>
  <c r="H72" i="15" s="1"/>
  <c r="F73" i="15"/>
  <c r="E74" i="15"/>
  <c r="F74" i="15"/>
  <c r="G74" i="15" s="1"/>
  <c r="E75" i="15"/>
  <c r="F76" i="15"/>
  <c r="R76" i="15" s="1"/>
  <c r="E76" i="15"/>
  <c r="F5" i="14"/>
  <c r="E5" i="14"/>
  <c r="E6" i="14"/>
  <c r="F6" i="14"/>
  <c r="E7" i="14"/>
  <c r="F7" i="14"/>
  <c r="F9" i="14"/>
  <c r="E9" i="14"/>
  <c r="E10" i="14"/>
  <c r="F10" i="14"/>
  <c r="N10" i="14"/>
  <c r="L22" i="17" s="1"/>
  <c r="E11" i="14"/>
  <c r="F11" i="14"/>
  <c r="E12" i="14"/>
  <c r="F13" i="14"/>
  <c r="E13" i="14"/>
  <c r="E14" i="14"/>
  <c r="E15" i="14"/>
  <c r="F15" i="14"/>
  <c r="E16" i="14"/>
  <c r="F16" i="14"/>
  <c r="F17" i="14"/>
  <c r="E17" i="14"/>
  <c r="E18" i="14"/>
  <c r="F18" i="14"/>
  <c r="E19" i="14"/>
  <c r="F19" i="14"/>
  <c r="E20" i="14"/>
  <c r="F21" i="14"/>
  <c r="E21" i="14"/>
  <c r="E22" i="14"/>
  <c r="E23" i="14"/>
  <c r="F23" i="14"/>
  <c r="E24" i="14"/>
  <c r="F24" i="14"/>
  <c r="N24" i="14" s="1"/>
  <c r="L36" i="17" s="1"/>
  <c r="F25" i="14"/>
  <c r="E25" i="14"/>
  <c r="F26" i="14"/>
  <c r="E26" i="14"/>
  <c r="E27" i="14"/>
  <c r="F27" i="14"/>
  <c r="E28" i="14"/>
  <c r="F28" i="14"/>
  <c r="F29" i="14"/>
  <c r="E30" i="14"/>
  <c r="F30" i="14"/>
  <c r="E31" i="14"/>
  <c r="F31" i="14"/>
  <c r="E32" i="14"/>
  <c r="F32" i="14"/>
  <c r="E33" i="14"/>
  <c r="F33" i="14"/>
  <c r="F34" i="14"/>
  <c r="F35" i="14"/>
  <c r="E35" i="14"/>
  <c r="E36" i="14"/>
  <c r="F36" i="14"/>
  <c r="E37" i="14"/>
  <c r="F37" i="14"/>
  <c r="F38" i="14"/>
  <c r="F39" i="14"/>
  <c r="E39" i="14"/>
  <c r="E40" i="14"/>
  <c r="F40" i="14"/>
  <c r="E41" i="14"/>
  <c r="F41" i="14"/>
  <c r="E42" i="14"/>
  <c r="F42" i="14"/>
  <c r="F43" i="14"/>
  <c r="E43" i="14"/>
  <c r="E44" i="14"/>
  <c r="N44" i="14" s="1"/>
  <c r="L56" i="17" s="1"/>
  <c r="F44" i="14"/>
  <c r="E45" i="14"/>
  <c r="F45" i="14"/>
  <c r="E46" i="14"/>
  <c r="F47" i="14"/>
  <c r="E47" i="14"/>
  <c r="E48" i="14"/>
  <c r="E49" i="14"/>
  <c r="W49" i="14" s="1"/>
  <c r="U61" i="17" s="1"/>
  <c r="F49" i="14"/>
  <c r="E50" i="14"/>
  <c r="F51" i="14"/>
  <c r="E51" i="14"/>
  <c r="E52" i="14"/>
  <c r="E53" i="14"/>
  <c r="Y53" i="14" s="1"/>
  <c r="W65" i="17" s="1"/>
  <c r="F53" i="14"/>
  <c r="E54" i="14"/>
  <c r="F54" i="14"/>
  <c r="F55" i="14"/>
  <c r="E55" i="14"/>
  <c r="E56" i="14"/>
  <c r="F56" i="14"/>
  <c r="E57" i="14"/>
  <c r="F57" i="14"/>
  <c r="H57" i="14" s="1"/>
  <c r="U57" i="14"/>
  <c r="E58" i="14"/>
  <c r="F58" i="14"/>
  <c r="V58" i="14" s="1"/>
  <c r="F59" i="14"/>
  <c r="U59" i="14" s="1"/>
  <c r="E59" i="14"/>
  <c r="E60" i="14"/>
  <c r="F60" i="14"/>
  <c r="E61" i="14"/>
  <c r="M61" i="14" s="1"/>
  <c r="F61" i="14"/>
  <c r="K61" i="14" s="1"/>
  <c r="E62" i="14"/>
  <c r="F63" i="14"/>
  <c r="E63" i="14"/>
  <c r="E64" i="14"/>
  <c r="E65" i="14"/>
  <c r="F65" i="14"/>
  <c r="E66" i="14"/>
  <c r="F67" i="14"/>
  <c r="E67" i="14"/>
  <c r="E68" i="14"/>
  <c r="F68" i="14"/>
  <c r="E69" i="14"/>
  <c r="F69" i="14"/>
  <c r="Z69" i="14" s="1"/>
  <c r="E70" i="14"/>
  <c r="F70" i="14"/>
  <c r="F71" i="14"/>
  <c r="E71" i="14"/>
  <c r="E73" i="14"/>
  <c r="V73" i="14" s="1"/>
  <c r="F73" i="14"/>
  <c r="K73" i="14" s="1"/>
  <c r="F75" i="14"/>
  <c r="E76" i="14"/>
  <c r="F76" i="14"/>
  <c r="V76" i="14"/>
  <c r="E5" i="13"/>
  <c r="F5" i="13"/>
  <c r="E6" i="13"/>
  <c r="F6" i="13"/>
  <c r="F7" i="13"/>
  <c r="E7" i="13"/>
  <c r="F8" i="13"/>
  <c r="E9" i="13"/>
  <c r="F10" i="13"/>
  <c r="E10" i="13"/>
  <c r="E11" i="13"/>
  <c r="F11" i="13"/>
  <c r="E12" i="13"/>
  <c r="F12" i="13"/>
  <c r="E13" i="13"/>
  <c r="F14" i="13"/>
  <c r="E14" i="13"/>
  <c r="F15" i="13"/>
  <c r="E16" i="13"/>
  <c r="F16" i="13"/>
  <c r="E17" i="13"/>
  <c r="E18" i="13"/>
  <c r="F18" i="13"/>
  <c r="E19" i="13"/>
  <c r="F19" i="13"/>
  <c r="F20" i="13"/>
  <c r="F21" i="13"/>
  <c r="E21" i="13"/>
  <c r="E22" i="13"/>
  <c r="F22" i="13"/>
  <c r="E23" i="13"/>
  <c r="F23" i="13"/>
  <c r="F24" i="13"/>
  <c r="F25" i="13"/>
  <c r="E25" i="13"/>
  <c r="E26" i="13"/>
  <c r="F26" i="13"/>
  <c r="E27" i="13"/>
  <c r="F27" i="13"/>
  <c r="F28" i="13"/>
  <c r="F29" i="13"/>
  <c r="E29" i="13"/>
  <c r="E30" i="13"/>
  <c r="F30" i="13"/>
  <c r="E31" i="13"/>
  <c r="F31" i="13"/>
  <c r="F32" i="13"/>
  <c r="F33" i="13"/>
  <c r="E33" i="13"/>
  <c r="E34" i="13"/>
  <c r="F34" i="13"/>
  <c r="E35" i="13"/>
  <c r="F35" i="13"/>
  <c r="F36" i="13"/>
  <c r="F37" i="13"/>
  <c r="E37" i="13"/>
  <c r="E38" i="13"/>
  <c r="F38" i="13"/>
  <c r="E39" i="13"/>
  <c r="F39" i="13"/>
  <c r="F41" i="13"/>
  <c r="E41" i="13"/>
  <c r="E42" i="13"/>
  <c r="F42" i="13"/>
  <c r="E43" i="13"/>
  <c r="F43" i="13"/>
  <c r="F45" i="13"/>
  <c r="E45" i="13"/>
  <c r="E46" i="13"/>
  <c r="F46" i="13"/>
  <c r="E47" i="13"/>
  <c r="F47" i="13"/>
  <c r="E48" i="13"/>
  <c r="F49" i="13"/>
  <c r="E49" i="13"/>
  <c r="E50" i="13"/>
  <c r="E51" i="13"/>
  <c r="F51" i="13"/>
  <c r="E52" i="13"/>
  <c r="F52" i="13"/>
  <c r="F53" i="13"/>
  <c r="E53" i="13"/>
  <c r="E54" i="13"/>
  <c r="F54" i="13"/>
  <c r="E55" i="13"/>
  <c r="F55" i="13"/>
  <c r="E56" i="13"/>
  <c r="F57" i="13"/>
  <c r="E57" i="13"/>
  <c r="E58" i="13"/>
  <c r="E59" i="13"/>
  <c r="F59" i="13"/>
  <c r="E60" i="13"/>
  <c r="F60" i="13"/>
  <c r="F61" i="13"/>
  <c r="E61" i="13"/>
  <c r="E62" i="13"/>
  <c r="F62" i="13"/>
  <c r="E63" i="13"/>
  <c r="F63" i="13"/>
  <c r="E64" i="13"/>
  <c r="F65" i="13"/>
  <c r="E65" i="13"/>
  <c r="E66" i="13"/>
  <c r="E67" i="13"/>
  <c r="F67" i="13"/>
  <c r="E68" i="13"/>
  <c r="F68" i="13"/>
  <c r="F69" i="13"/>
  <c r="E69" i="13"/>
  <c r="E70" i="13"/>
  <c r="F70" i="13"/>
  <c r="E71" i="13"/>
  <c r="F71" i="13"/>
  <c r="E72" i="13"/>
  <c r="F73" i="13"/>
  <c r="E73" i="13"/>
  <c r="E74" i="13"/>
  <c r="F74" i="13"/>
  <c r="E75" i="13"/>
  <c r="F75" i="13"/>
  <c r="E76" i="13"/>
  <c r="K64" i="15" l="1"/>
  <c r="M14" i="15"/>
  <c r="K26" i="18" s="1"/>
  <c r="R54" i="13"/>
  <c r="P66" i="16" s="1"/>
  <c r="K67" i="14"/>
  <c r="J56" i="14"/>
  <c r="P72" i="15"/>
  <c r="N61" i="15"/>
  <c r="I55" i="14"/>
  <c r="V10" i="14"/>
  <c r="T22" i="17" s="1"/>
  <c r="V68" i="14"/>
  <c r="K63" i="14"/>
  <c r="N69" i="15"/>
  <c r="O58" i="15"/>
  <c r="G17" i="14"/>
  <c r="E29" i="17" s="1"/>
  <c r="G7" i="15"/>
  <c r="E19" i="18" s="1"/>
  <c r="V60" i="14"/>
  <c r="J76" i="15"/>
  <c r="G76" i="15"/>
  <c r="K55" i="14"/>
  <c r="U53" i="14"/>
  <c r="S65" i="17" s="1"/>
  <c r="U56" i="15"/>
  <c r="Y55" i="14"/>
  <c r="R6" i="13"/>
  <c r="P18" i="16" s="1"/>
  <c r="R18" i="14"/>
  <c r="P30" i="17" s="1"/>
  <c r="S11" i="14"/>
  <c r="Q23" i="17" s="1"/>
  <c r="U25" i="15"/>
  <c r="S37" i="18" s="1"/>
  <c r="S23" i="15"/>
  <c r="Q35" i="18" s="1"/>
  <c r="U9" i="14"/>
  <c r="S21" i="17" s="1"/>
  <c r="Q15" i="15"/>
  <c r="O27" i="18" s="1"/>
  <c r="N12" i="15"/>
  <c r="L24" i="18" s="1"/>
  <c r="O36" i="15"/>
  <c r="M48" i="18" s="1"/>
  <c r="J40" i="14"/>
  <c r="H52" i="17" s="1"/>
  <c r="V28" i="14"/>
  <c r="T40" i="17" s="1"/>
  <c r="I29" i="15"/>
  <c r="G41" i="18" s="1"/>
  <c r="S41" i="14"/>
  <c r="Q53" i="17" s="1"/>
  <c r="M25" i="14"/>
  <c r="K37" i="17" s="1"/>
  <c r="V24" i="14"/>
  <c r="T36" i="17" s="1"/>
  <c r="U37" i="14"/>
  <c r="S49" i="17" s="1"/>
  <c r="X30" i="14"/>
  <c r="V42" i="17" s="1"/>
  <c r="G19" i="14"/>
  <c r="E31" i="17" s="1"/>
  <c r="G41" i="15"/>
  <c r="E53" i="18" s="1"/>
  <c r="J32" i="15"/>
  <c r="H44" i="18" s="1"/>
  <c r="O25" i="15"/>
  <c r="M37" i="18" s="1"/>
  <c r="H24" i="15"/>
  <c r="F36" i="18" s="1"/>
  <c r="Z22" i="15"/>
  <c r="X34" i="18" s="1"/>
  <c r="N42" i="14"/>
  <c r="L54" i="17" s="1"/>
  <c r="I33" i="14"/>
  <c r="G45" i="17" s="1"/>
  <c r="O31" i="14"/>
  <c r="M43" i="17" s="1"/>
  <c r="H23" i="14"/>
  <c r="F35" i="17" s="1"/>
  <c r="K21" i="14"/>
  <c r="I33" i="17" s="1"/>
  <c r="Z18" i="14"/>
  <c r="X30" i="17" s="1"/>
  <c r="G40" i="15"/>
  <c r="E52" i="18" s="1"/>
  <c r="N19" i="15"/>
  <c r="L31" i="18" s="1"/>
  <c r="W12" i="15"/>
  <c r="U24" i="18" s="1"/>
  <c r="X6" i="13"/>
  <c r="V18" i="16" s="1"/>
  <c r="K41" i="14"/>
  <c r="I53" i="17" s="1"/>
  <c r="H37" i="14"/>
  <c r="F49" i="17" s="1"/>
  <c r="K33" i="14"/>
  <c r="I45" i="17" s="1"/>
  <c r="J18" i="14"/>
  <c r="H30" i="17" s="1"/>
  <c r="G15" i="14"/>
  <c r="E27" i="17" s="1"/>
  <c r="S7" i="14"/>
  <c r="Q19" i="17" s="1"/>
  <c r="I5" i="14"/>
  <c r="G17" i="17" s="1"/>
  <c r="K36" i="15"/>
  <c r="I48" i="18" s="1"/>
  <c r="K34" i="15"/>
  <c r="I46" i="18" s="1"/>
  <c r="U29" i="15"/>
  <c r="S41" i="18" s="1"/>
  <c r="J23" i="15"/>
  <c r="H35" i="18" s="1"/>
  <c r="I21" i="15"/>
  <c r="G33" i="18" s="1"/>
  <c r="Y19" i="15"/>
  <c r="W31" i="18" s="1"/>
  <c r="U14" i="15"/>
  <c r="S26" i="18" s="1"/>
  <c r="Z40" i="15"/>
  <c r="X52" i="18" s="1"/>
  <c r="O32" i="15"/>
  <c r="M44" i="18" s="1"/>
  <c r="V22" i="15"/>
  <c r="T34" i="18" s="1"/>
  <c r="K5" i="13"/>
  <c r="I17" i="16" s="1"/>
  <c r="S45" i="14"/>
  <c r="Q57" i="17" s="1"/>
  <c r="M43" i="14"/>
  <c r="K55" i="17" s="1"/>
  <c r="V42" i="14"/>
  <c r="T54" i="17" s="1"/>
  <c r="H36" i="14"/>
  <c r="F48" i="17" s="1"/>
  <c r="K28" i="14"/>
  <c r="I40" i="17" s="1"/>
  <c r="K27" i="14"/>
  <c r="I39" i="17" s="1"/>
  <c r="Q23" i="14"/>
  <c r="O35" i="17" s="1"/>
  <c r="V18" i="14"/>
  <c r="T30" i="17" s="1"/>
  <c r="J16" i="14"/>
  <c r="H28" i="17" s="1"/>
  <c r="S13" i="14"/>
  <c r="Q25" i="17" s="1"/>
  <c r="R6" i="14"/>
  <c r="P18" i="17" s="1"/>
  <c r="X41" i="15"/>
  <c r="V53" i="18" s="1"/>
  <c r="W40" i="15"/>
  <c r="U52" i="18" s="1"/>
  <c r="Q39" i="15"/>
  <c r="O51" i="18" s="1"/>
  <c r="K29" i="15"/>
  <c r="I41" i="18" s="1"/>
  <c r="G25" i="15"/>
  <c r="E37" i="18" s="1"/>
  <c r="G20" i="15"/>
  <c r="E32" i="18" s="1"/>
  <c r="H14" i="15"/>
  <c r="F26" i="18" s="1"/>
  <c r="I10" i="15"/>
  <c r="G22" i="18" s="1"/>
  <c r="S33" i="14"/>
  <c r="Q45" i="17" s="1"/>
  <c r="I51" i="14"/>
  <c r="G63" i="17" s="1"/>
  <c r="J51" i="15"/>
  <c r="H63" i="18" s="1"/>
  <c r="H49" i="15"/>
  <c r="F61" i="18" s="1"/>
  <c r="M53" i="14"/>
  <c r="K65" i="17" s="1"/>
  <c r="S51" i="14"/>
  <c r="Q63" i="17" s="1"/>
  <c r="J54" i="15"/>
  <c r="H66" i="18" s="1"/>
  <c r="I50" i="15"/>
  <c r="G62" i="18" s="1"/>
  <c r="G47" i="15"/>
  <c r="E59" i="18" s="1"/>
  <c r="K49" i="14"/>
  <c r="I61" i="17" s="1"/>
  <c r="Z56" i="14"/>
  <c r="J54" i="14"/>
  <c r="H66" i="17" s="1"/>
  <c r="S47" i="14"/>
  <c r="Q59" i="17" s="1"/>
  <c r="G43" i="15"/>
  <c r="E55" i="18" s="1"/>
  <c r="M27" i="14"/>
  <c r="K39" i="17" s="1"/>
  <c r="H27" i="15"/>
  <c r="F39" i="18" s="1"/>
  <c r="N27" i="15"/>
  <c r="L39" i="18" s="1"/>
  <c r="U17" i="14"/>
  <c r="S29" i="17" s="1"/>
  <c r="V76" i="15"/>
  <c r="V69" i="15"/>
  <c r="Z67" i="15"/>
  <c r="K62" i="15"/>
  <c r="G60" i="15"/>
  <c r="W58" i="15"/>
  <c r="G58" i="15"/>
  <c r="K54" i="15"/>
  <c r="I66" i="18" s="1"/>
  <c r="U50" i="15"/>
  <c r="S62" i="18" s="1"/>
  <c r="S47" i="15"/>
  <c r="Q59" i="18" s="1"/>
  <c r="S40" i="15"/>
  <c r="Q52" i="18" s="1"/>
  <c r="Z36" i="15"/>
  <c r="X48" i="18" s="1"/>
  <c r="I36" i="15"/>
  <c r="G48" i="18" s="1"/>
  <c r="W32" i="15"/>
  <c r="U44" i="18" s="1"/>
  <c r="G32" i="15"/>
  <c r="E44" i="18" s="1"/>
  <c r="P29" i="15"/>
  <c r="N41" i="18" s="1"/>
  <c r="K25" i="15"/>
  <c r="I37" i="18" s="1"/>
  <c r="N24" i="15"/>
  <c r="L36" i="18" s="1"/>
  <c r="K23" i="15"/>
  <c r="I35" i="18" s="1"/>
  <c r="J22" i="15"/>
  <c r="H34" i="18" s="1"/>
  <c r="S70" i="15"/>
  <c r="Z69" i="15"/>
  <c r="G68" i="15"/>
  <c r="S64" i="15"/>
  <c r="S62" i="15"/>
  <c r="S58" i="15"/>
  <c r="I58" i="15"/>
  <c r="W52" i="15"/>
  <c r="U64" i="18" s="1"/>
  <c r="N46" i="15"/>
  <c r="L58" i="18" s="1"/>
  <c r="I42" i="15"/>
  <c r="G54" i="18" s="1"/>
  <c r="O40" i="15"/>
  <c r="M52" i="18" s="1"/>
  <c r="Q36" i="15"/>
  <c r="O48" i="18" s="1"/>
  <c r="S32" i="15"/>
  <c r="Q44" i="18" s="1"/>
  <c r="U27" i="15"/>
  <c r="S39" i="18" s="1"/>
  <c r="M25" i="15"/>
  <c r="K37" i="18" s="1"/>
  <c r="L24" i="15"/>
  <c r="J36" i="18" s="1"/>
  <c r="X20" i="15"/>
  <c r="V32" i="18" s="1"/>
  <c r="G16" i="15"/>
  <c r="E28" i="18" s="1"/>
  <c r="N15" i="15"/>
  <c r="L27" i="18" s="1"/>
  <c r="I14" i="15"/>
  <c r="G26" i="18" s="1"/>
  <c r="G12" i="15"/>
  <c r="E24" i="18" s="1"/>
  <c r="V7" i="15"/>
  <c r="T19" i="18" s="1"/>
  <c r="V59" i="15"/>
  <c r="O52" i="15"/>
  <c r="M64" i="18" s="1"/>
  <c r="J47" i="15"/>
  <c r="H59" i="18" s="1"/>
  <c r="M40" i="15"/>
  <c r="K52" i="18" s="1"/>
  <c r="P20" i="15"/>
  <c r="N32" i="18" s="1"/>
  <c r="V11" i="15"/>
  <c r="T23" i="18" s="1"/>
  <c r="N7" i="15"/>
  <c r="L19" i="18" s="1"/>
  <c r="Z76" i="15"/>
  <c r="G66" i="15"/>
  <c r="M34" i="15"/>
  <c r="K46" i="18" s="1"/>
  <c r="K32" i="15"/>
  <c r="I44" i="18" s="1"/>
  <c r="H29" i="15"/>
  <c r="F41" i="18" s="1"/>
  <c r="L68" i="14"/>
  <c r="M67" i="14"/>
  <c r="Q68" i="14"/>
  <c r="M65" i="14"/>
  <c r="N60" i="14"/>
  <c r="P54" i="14"/>
  <c r="N66" i="17" s="1"/>
  <c r="G49" i="14"/>
  <c r="E61" i="17" s="1"/>
  <c r="K45" i="14"/>
  <c r="I57" i="17" s="1"/>
  <c r="V44" i="14"/>
  <c r="T56" i="17" s="1"/>
  <c r="U43" i="14"/>
  <c r="S55" i="17" s="1"/>
  <c r="W41" i="14"/>
  <c r="U53" i="17" s="1"/>
  <c r="G41" i="14"/>
  <c r="E53" i="17" s="1"/>
  <c r="O33" i="14"/>
  <c r="M45" i="17" s="1"/>
  <c r="J33" i="14"/>
  <c r="H45" i="17" s="1"/>
  <c r="J31" i="14"/>
  <c r="H43" i="17" s="1"/>
  <c r="M30" i="14"/>
  <c r="K42" i="17" s="1"/>
  <c r="W27" i="14"/>
  <c r="U39" i="17" s="1"/>
  <c r="G25" i="14"/>
  <c r="E37" i="17" s="1"/>
  <c r="U23" i="14"/>
  <c r="S35" i="17" s="1"/>
  <c r="O21" i="14"/>
  <c r="M33" i="17" s="1"/>
  <c r="K19" i="14"/>
  <c r="I31" i="17" s="1"/>
  <c r="K13" i="14"/>
  <c r="I25" i="17" s="1"/>
  <c r="M11" i="14"/>
  <c r="K23" i="17" s="1"/>
  <c r="K7" i="14"/>
  <c r="I19" i="17" s="1"/>
  <c r="H70" i="14"/>
  <c r="X67" i="14"/>
  <c r="S63" i="14"/>
  <c r="S61" i="14"/>
  <c r="N58" i="14"/>
  <c r="K57" i="14"/>
  <c r="P56" i="14"/>
  <c r="U55" i="14"/>
  <c r="H53" i="14"/>
  <c r="F65" i="17" s="1"/>
  <c r="K51" i="14"/>
  <c r="I63" i="17" s="1"/>
  <c r="Q49" i="14"/>
  <c r="O61" i="17" s="1"/>
  <c r="M49" i="14"/>
  <c r="K61" i="17" s="1"/>
  <c r="K47" i="14"/>
  <c r="I59" i="17" s="1"/>
  <c r="M45" i="14"/>
  <c r="K57" i="17" s="1"/>
  <c r="O41" i="14"/>
  <c r="M53" i="17" s="1"/>
  <c r="J41" i="14"/>
  <c r="H53" i="17" s="1"/>
  <c r="M37" i="14"/>
  <c r="K49" i="17" s="1"/>
  <c r="W33" i="14"/>
  <c r="U45" i="17" s="1"/>
  <c r="G33" i="14"/>
  <c r="E45" i="17" s="1"/>
  <c r="G31" i="14"/>
  <c r="E43" i="17" s="1"/>
  <c r="L30" i="14"/>
  <c r="J42" i="17" s="1"/>
  <c r="P28" i="14"/>
  <c r="N40" i="17" s="1"/>
  <c r="K23" i="14"/>
  <c r="I35" i="17" s="1"/>
  <c r="S21" i="14"/>
  <c r="Q33" i="17" s="1"/>
  <c r="N18" i="14"/>
  <c r="L30" i="17" s="1"/>
  <c r="I17" i="14"/>
  <c r="G29" i="17" s="1"/>
  <c r="S15" i="14"/>
  <c r="Q27" i="17" s="1"/>
  <c r="K11" i="14"/>
  <c r="I23" i="17" s="1"/>
  <c r="G9" i="14"/>
  <c r="E21" i="17" s="1"/>
  <c r="J7" i="14"/>
  <c r="H19" i="17" s="1"/>
  <c r="U5" i="14"/>
  <c r="S17" i="17" s="1"/>
  <c r="M59" i="14"/>
  <c r="O55" i="14"/>
  <c r="Z54" i="14"/>
  <c r="X66" i="17" s="1"/>
  <c r="V40" i="14"/>
  <c r="T52" i="17" s="1"/>
  <c r="U31" i="14"/>
  <c r="S43" i="17" s="1"/>
  <c r="S19" i="14"/>
  <c r="Q31" i="17" s="1"/>
  <c r="R16" i="14"/>
  <c r="P28" i="17" s="1"/>
  <c r="K15" i="14"/>
  <c r="I27" i="17" s="1"/>
  <c r="R69" i="15"/>
  <c r="M68" i="15"/>
  <c r="J67" i="15"/>
  <c r="T76" i="15"/>
  <c r="L76" i="15"/>
  <c r="K74" i="15"/>
  <c r="U72" i="15"/>
  <c r="G72" i="15"/>
  <c r="O70" i="15"/>
  <c r="M70" i="15"/>
  <c r="Y68" i="15"/>
  <c r="V67" i="15"/>
  <c r="H67" i="15"/>
  <c r="U66" i="15"/>
  <c r="M66" i="15"/>
  <c r="H66" i="15"/>
  <c r="U60" i="15"/>
  <c r="Y58" i="15"/>
  <c r="Q58" i="15"/>
  <c r="V57" i="15"/>
  <c r="U54" i="15"/>
  <c r="S66" i="18" s="1"/>
  <c r="M54" i="15"/>
  <c r="K66" i="18" s="1"/>
  <c r="H54" i="15"/>
  <c r="F66" i="18" s="1"/>
  <c r="Y52" i="15"/>
  <c r="W64" i="18" s="1"/>
  <c r="Q52" i="15"/>
  <c r="O64" i="18" s="1"/>
  <c r="H52" i="15"/>
  <c r="F64" i="18" s="1"/>
  <c r="V51" i="15"/>
  <c r="T63" i="18" s="1"/>
  <c r="G51" i="15"/>
  <c r="E63" i="18" s="1"/>
  <c r="I49" i="15"/>
  <c r="G61" i="18" s="1"/>
  <c r="V47" i="15"/>
  <c r="T59" i="18" s="1"/>
  <c r="N47" i="15"/>
  <c r="L59" i="18" s="1"/>
  <c r="I46" i="15"/>
  <c r="G58" i="18" s="1"/>
  <c r="N43" i="15"/>
  <c r="L55" i="18" s="1"/>
  <c r="N42" i="15"/>
  <c r="L54" i="18" s="1"/>
  <c r="P41" i="15"/>
  <c r="N53" i="18" s="1"/>
  <c r="Y40" i="15"/>
  <c r="W52" i="18" s="1"/>
  <c r="R40" i="15"/>
  <c r="P52" i="18" s="1"/>
  <c r="J40" i="15"/>
  <c r="H52" i="18" s="1"/>
  <c r="K40" i="15"/>
  <c r="I52" i="18" s="1"/>
  <c r="S34" i="15"/>
  <c r="Q46" i="18" s="1"/>
  <c r="Y32" i="15"/>
  <c r="W44" i="18" s="1"/>
  <c r="Q32" i="15"/>
  <c r="O44" i="18" s="1"/>
  <c r="I32" i="15"/>
  <c r="G44" i="18" s="1"/>
  <c r="X29" i="15"/>
  <c r="V41" i="18" s="1"/>
  <c r="M29" i="15"/>
  <c r="K41" i="18" s="1"/>
  <c r="V27" i="15"/>
  <c r="T39" i="18" s="1"/>
  <c r="O27" i="15"/>
  <c r="M39" i="18" s="1"/>
  <c r="I27" i="15"/>
  <c r="G39" i="18" s="1"/>
  <c r="W25" i="15"/>
  <c r="U37" i="18" s="1"/>
  <c r="P24" i="15"/>
  <c r="N36" i="18" s="1"/>
  <c r="U23" i="15"/>
  <c r="S35" i="18" s="1"/>
  <c r="M23" i="15"/>
  <c r="K35" i="18" s="1"/>
  <c r="H23" i="15"/>
  <c r="F35" i="18" s="1"/>
  <c r="N22" i="15"/>
  <c r="L34" i="18" s="1"/>
  <c r="U21" i="15"/>
  <c r="S33" i="18" s="1"/>
  <c r="T20" i="15"/>
  <c r="R32" i="18" s="1"/>
  <c r="I19" i="15"/>
  <c r="G31" i="18" s="1"/>
  <c r="N16" i="15"/>
  <c r="L28" i="18" s="1"/>
  <c r="U15" i="15"/>
  <c r="S27" i="18" s="1"/>
  <c r="J15" i="15"/>
  <c r="H27" i="18" s="1"/>
  <c r="Q14" i="15"/>
  <c r="O26" i="18" s="1"/>
  <c r="O12" i="15"/>
  <c r="M24" i="18" s="1"/>
  <c r="J12" i="15"/>
  <c r="H24" i="18" s="1"/>
  <c r="N11" i="15"/>
  <c r="L23" i="18" s="1"/>
  <c r="M10" i="15"/>
  <c r="K22" i="18" s="1"/>
  <c r="R7" i="15"/>
  <c r="P19" i="18" s="1"/>
  <c r="K66" i="15"/>
  <c r="I40" i="15"/>
  <c r="G52" i="18" s="1"/>
  <c r="U68" i="15"/>
  <c r="R67" i="15"/>
  <c r="X76" i="15"/>
  <c r="P76" i="15"/>
  <c r="H76" i="15"/>
  <c r="V74" i="15"/>
  <c r="K72" i="15"/>
  <c r="W70" i="15"/>
  <c r="H69" i="15"/>
  <c r="Q68" i="15"/>
  <c r="N67" i="15"/>
  <c r="Y66" i="15"/>
  <c r="Q66" i="15"/>
  <c r="I66" i="15"/>
  <c r="M64" i="15"/>
  <c r="H61" i="15"/>
  <c r="I60" i="15"/>
  <c r="H59" i="15"/>
  <c r="U58" i="15"/>
  <c r="M58" i="15"/>
  <c r="H58" i="15"/>
  <c r="Y54" i="15"/>
  <c r="W66" i="18" s="1"/>
  <c r="Q54" i="15"/>
  <c r="O66" i="18" s="1"/>
  <c r="I54" i="15"/>
  <c r="G66" i="18" s="1"/>
  <c r="H53" i="15"/>
  <c r="F65" i="18" s="1"/>
  <c r="U52" i="15"/>
  <c r="S64" i="18" s="1"/>
  <c r="M52" i="15"/>
  <c r="K64" i="18" s="1"/>
  <c r="N51" i="15"/>
  <c r="L63" i="18" s="1"/>
  <c r="U49" i="15"/>
  <c r="S61" i="18" s="1"/>
  <c r="Z47" i="15"/>
  <c r="X59" i="18" s="1"/>
  <c r="R47" i="15"/>
  <c r="P59" i="18" s="1"/>
  <c r="V46" i="15"/>
  <c r="T58" i="18" s="1"/>
  <c r="U40" i="15"/>
  <c r="S52" i="18" s="1"/>
  <c r="N40" i="15"/>
  <c r="L52" i="18" s="1"/>
  <c r="J39" i="15"/>
  <c r="H51" i="18" s="1"/>
  <c r="V36" i="15"/>
  <c r="T48" i="18" s="1"/>
  <c r="U32" i="15"/>
  <c r="S44" i="18" s="1"/>
  <c r="M32" i="15"/>
  <c r="K44" i="18" s="1"/>
  <c r="H32" i="15"/>
  <c r="F44" i="18" s="1"/>
  <c r="S29" i="15"/>
  <c r="Q41" i="18" s="1"/>
  <c r="Z27" i="15"/>
  <c r="X39" i="18" s="1"/>
  <c r="S27" i="15"/>
  <c r="Q39" i="18" s="1"/>
  <c r="K27" i="15"/>
  <c r="I39" i="18" s="1"/>
  <c r="G27" i="15"/>
  <c r="E39" i="18" s="1"/>
  <c r="S25" i="15"/>
  <c r="Q37" i="18" s="1"/>
  <c r="V24" i="15"/>
  <c r="T36" i="18" s="1"/>
  <c r="Y23" i="15"/>
  <c r="W35" i="18" s="1"/>
  <c r="Q23" i="15"/>
  <c r="O35" i="18" s="1"/>
  <c r="I23" i="15"/>
  <c r="G35" i="18" s="1"/>
  <c r="K20" i="15"/>
  <c r="I32" i="18" s="1"/>
  <c r="T19" i="15"/>
  <c r="R31" i="18" s="1"/>
  <c r="M15" i="15"/>
  <c r="K27" i="18" s="1"/>
  <c r="Y14" i="15"/>
  <c r="W26" i="18" s="1"/>
  <c r="V12" i="15"/>
  <c r="T24" i="18" s="1"/>
  <c r="K12" i="15"/>
  <c r="I24" i="18" s="1"/>
  <c r="Z11" i="15"/>
  <c r="X23" i="18" s="1"/>
  <c r="Z7" i="15"/>
  <c r="X19" i="18" s="1"/>
  <c r="J7" i="15"/>
  <c r="H19" i="18" s="1"/>
  <c r="N76" i="15"/>
  <c r="Q74" i="15"/>
  <c r="W66" i="15"/>
  <c r="O66" i="15"/>
  <c r="Q56" i="15"/>
  <c r="W54" i="15"/>
  <c r="U66" i="18" s="1"/>
  <c r="O54" i="15"/>
  <c r="M66" i="18" s="1"/>
  <c r="G54" i="15"/>
  <c r="E66" i="18" s="1"/>
  <c r="S52" i="15"/>
  <c r="Q64" i="18" s="1"/>
  <c r="K52" i="15"/>
  <c r="I64" i="18" s="1"/>
  <c r="Z51" i="15"/>
  <c r="X63" i="18" s="1"/>
  <c r="M50" i="15"/>
  <c r="K62" i="18" s="1"/>
  <c r="M49" i="15"/>
  <c r="K61" i="18" s="1"/>
  <c r="W47" i="15"/>
  <c r="U59" i="18" s="1"/>
  <c r="O47" i="15"/>
  <c r="M59" i="18" s="1"/>
  <c r="V43" i="15"/>
  <c r="T55" i="18" s="1"/>
  <c r="V42" i="15"/>
  <c r="T54" i="18" s="1"/>
  <c r="Y27" i="15"/>
  <c r="W39" i="18" s="1"/>
  <c r="Q27" i="15"/>
  <c r="O39" i="18" s="1"/>
  <c r="J27" i="15"/>
  <c r="H39" i="18" s="1"/>
  <c r="T24" i="15"/>
  <c r="R36" i="18" s="1"/>
  <c r="W23" i="15"/>
  <c r="U35" i="18" s="1"/>
  <c r="O23" i="15"/>
  <c r="M35" i="18" s="1"/>
  <c r="G23" i="15"/>
  <c r="E35" i="18" s="1"/>
  <c r="V16" i="15"/>
  <c r="T28" i="18" s="1"/>
  <c r="Y15" i="15"/>
  <c r="W27" i="18" s="1"/>
  <c r="I15" i="15"/>
  <c r="G27" i="18" s="1"/>
  <c r="S12" i="15"/>
  <c r="Q24" i="18" s="1"/>
  <c r="U10" i="15"/>
  <c r="S22" i="18" s="1"/>
  <c r="S70" i="14"/>
  <c r="U69" i="14"/>
  <c r="N69" i="14"/>
  <c r="Y69" i="14"/>
  <c r="I69" i="14"/>
  <c r="S69" i="14"/>
  <c r="J69" i="14"/>
  <c r="P70" i="14"/>
  <c r="L70" i="14"/>
  <c r="Q76" i="14"/>
  <c r="L76" i="14"/>
  <c r="W70" i="14"/>
  <c r="O69" i="14"/>
  <c r="G70" i="14"/>
  <c r="N70" i="14"/>
  <c r="V70" i="14"/>
  <c r="K70" i="14"/>
  <c r="R70" i="14"/>
  <c r="X70" i="14"/>
  <c r="S67" i="14"/>
  <c r="Y65" i="14"/>
  <c r="O57" i="14"/>
  <c r="V56" i="14"/>
  <c r="Q73" i="14"/>
  <c r="Y67" i="14"/>
  <c r="O67" i="14"/>
  <c r="S65" i="14"/>
  <c r="W57" i="14"/>
  <c r="M57" i="14"/>
  <c r="R56" i="14"/>
  <c r="H56" i="14"/>
  <c r="W55" i="14"/>
  <c r="M55" i="14"/>
  <c r="R54" i="14"/>
  <c r="P66" i="17" s="1"/>
  <c r="H54" i="14"/>
  <c r="F66" i="17" s="1"/>
  <c r="W53" i="14"/>
  <c r="U65" i="17" s="1"/>
  <c r="O53" i="14"/>
  <c r="M65" i="17" s="1"/>
  <c r="G53" i="14"/>
  <c r="E65" i="17" s="1"/>
  <c r="Y51" i="14"/>
  <c r="W63" i="17" s="1"/>
  <c r="Y49" i="14"/>
  <c r="W61" i="17" s="1"/>
  <c r="O49" i="14"/>
  <c r="M61" i="17" s="1"/>
  <c r="Y41" i="14"/>
  <c r="W53" i="17" s="1"/>
  <c r="Q41" i="14"/>
  <c r="O53" i="17" s="1"/>
  <c r="I41" i="14"/>
  <c r="G53" i="17" s="1"/>
  <c r="Z40" i="14"/>
  <c r="X52" i="17" s="1"/>
  <c r="W37" i="14"/>
  <c r="U49" i="17" s="1"/>
  <c r="O37" i="14"/>
  <c r="M49" i="17" s="1"/>
  <c r="G37" i="14"/>
  <c r="E49" i="17" s="1"/>
  <c r="Y33" i="14"/>
  <c r="W45" i="17" s="1"/>
  <c r="Q33" i="14"/>
  <c r="O45" i="17" s="1"/>
  <c r="Z30" i="14"/>
  <c r="X42" i="17" s="1"/>
  <c r="P30" i="14"/>
  <c r="N42" i="17" s="1"/>
  <c r="I30" i="14"/>
  <c r="G42" i="17" s="1"/>
  <c r="Z27" i="14"/>
  <c r="X39" i="17" s="1"/>
  <c r="O27" i="14"/>
  <c r="M39" i="17" s="1"/>
  <c r="I27" i="14"/>
  <c r="G39" i="17" s="1"/>
  <c r="U25" i="14"/>
  <c r="S37" i="17" s="1"/>
  <c r="Y23" i="14"/>
  <c r="W35" i="17" s="1"/>
  <c r="M23" i="14"/>
  <c r="K35" i="17" s="1"/>
  <c r="G23" i="14"/>
  <c r="E35" i="17" s="1"/>
  <c r="M21" i="14"/>
  <c r="K33" i="17" s="1"/>
  <c r="O19" i="14"/>
  <c r="M31" i="17" s="1"/>
  <c r="M19" i="14"/>
  <c r="K31" i="17" s="1"/>
  <c r="Y17" i="14"/>
  <c r="W29" i="17" s="1"/>
  <c r="V16" i="14"/>
  <c r="T28" i="17" s="1"/>
  <c r="H16" i="14"/>
  <c r="F28" i="17" s="1"/>
  <c r="U15" i="14"/>
  <c r="S27" i="17" s="1"/>
  <c r="M15" i="14"/>
  <c r="K27" i="17" s="1"/>
  <c r="H15" i="14"/>
  <c r="F27" i="17" s="1"/>
  <c r="Y9" i="14"/>
  <c r="W21" i="17" s="1"/>
  <c r="I9" i="14"/>
  <c r="G21" i="17" s="1"/>
  <c r="U7" i="14"/>
  <c r="S19" i="17" s="1"/>
  <c r="M7" i="14"/>
  <c r="K19" i="17" s="1"/>
  <c r="H7" i="14"/>
  <c r="F19" i="17" s="1"/>
  <c r="J6" i="14"/>
  <c r="H18" i="17" s="1"/>
  <c r="Q65" i="14"/>
  <c r="K71" i="14"/>
  <c r="K69" i="14"/>
  <c r="H68" i="14"/>
  <c r="T67" i="14"/>
  <c r="I67" i="14"/>
  <c r="K65" i="14"/>
  <c r="M63" i="14"/>
  <c r="H60" i="14"/>
  <c r="G59" i="14"/>
  <c r="H58" i="14"/>
  <c r="S57" i="14"/>
  <c r="G57" i="14"/>
  <c r="X56" i="14"/>
  <c r="N56" i="14"/>
  <c r="Q55" i="14"/>
  <c r="G55" i="14"/>
  <c r="X54" i="14"/>
  <c r="V66" i="17" s="1"/>
  <c r="N54" i="14"/>
  <c r="L66" i="17" s="1"/>
  <c r="S53" i="14"/>
  <c r="Q65" i="17" s="1"/>
  <c r="K53" i="14"/>
  <c r="I65" i="17" s="1"/>
  <c r="Q51" i="14"/>
  <c r="O63" i="17" s="1"/>
  <c r="M51" i="14"/>
  <c r="K63" i="17" s="1"/>
  <c r="S49" i="14"/>
  <c r="Q61" i="17" s="1"/>
  <c r="I49" i="14"/>
  <c r="G61" i="17" s="1"/>
  <c r="M47" i="14"/>
  <c r="K59" i="17" s="1"/>
  <c r="H44" i="14"/>
  <c r="F56" i="17" s="1"/>
  <c r="K43" i="14"/>
  <c r="I55" i="17" s="1"/>
  <c r="H42" i="14"/>
  <c r="F54" i="17" s="1"/>
  <c r="U41" i="14"/>
  <c r="S53" i="17" s="1"/>
  <c r="M41" i="14"/>
  <c r="K53" i="17" s="1"/>
  <c r="H41" i="14"/>
  <c r="F53" i="17" s="1"/>
  <c r="S37" i="14"/>
  <c r="Q49" i="17" s="1"/>
  <c r="K37" i="14"/>
  <c r="I49" i="17" s="1"/>
  <c r="J37" i="14"/>
  <c r="H49" i="17" s="1"/>
  <c r="U33" i="14"/>
  <c r="S45" i="17" s="1"/>
  <c r="M33" i="14"/>
  <c r="K45" i="17" s="1"/>
  <c r="H33" i="14"/>
  <c r="F45" i="17" s="1"/>
  <c r="Y31" i="14"/>
  <c r="W43" i="17" s="1"/>
  <c r="U30" i="14"/>
  <c r="S42" i="17" s="1"/>
  <c r="J30" i="14"/>
  <c r="H42" i="17" s="1"/>
  <c r="G28" i="14"/>
  <c r="E40" i="17" s="1"/>
  <c r="U27" i="14"/>
  <c r="S39" i="17" s="1"/>
  <c r="J27" i="14"/>
  <c r="H39" i="17" s="1"/>
  <c r="I25" i="14"/>
  <c r="G37" i="17" s="1"/>
  <c r="H24" i="14"/>
  <c r="F36" i="17" s="1"/>
  <c r="S23" i="14"/>
  <c r="Q35" i="17" s="1"/>
  <c r="I23" i="14"/>
  <c r="G35" i="17" s="1"/>
  <c r="W21" i="14"/>
  <c r="U33" i="17" s="1"/>
  <c r="G21" i="14"/>
  <c r="E33" i="17" s="1"/>
  <c r="W19" i="14"/>
  <c r="U31" i="17" s="1"/>
  <c r="H18" i="14"/>
  <c r="F30" i="17" s="1"/>
  <c r="Q17" i="14"/>
  <c r="O29" i="17" s="1"/>
  <c r="N16" i="14"/>
  <c r="L28" i="17" s="1"/>
  <c r="Y15" i="14"/>
  <c r="W27" i="17" s="1"/>
  <c r="Q15" i="14"/>
  <c r="O27" i="17" s="1"/>
  <c r="I15" i="14"/>
  <c r="G27" i="17" s="1"/>
  <c r="M13" i="14"/>
  <c r="K25" i="17" s="1"/>
  <c r="H10" i="14"/>
  <c r="F22" i="17" s="1"/>
  <c r="Q9" i="14"/>
  <c r="O21" i="17" s="1"/>
  <c r="Y7" i="14"/>
  <c r="W19" i="17" s="1"/>
  <c r="Q7" i="14"/>
  <c r="O19" i="17" s="1"/>
  <c r="I7" i="14"/>
  <c r="G19" i="17" s="1"/>
  <c r="Z6" i="14"/>
  <c r="X18" i="17" s="1"/>
  <c r="N6" i="14"/>
  <c r="L18" i="17" s="1"/>
  <c r="H67" i="14"/>
  <c r="I65" i="14"/>
  <c r="V54" i="14"/>
  <c r="T66" i="17" s="1"/>
  <c r="Q53" i="14"/>
  <c r="O65" i="17" s="1"/>
  <c r="I53" i="14"/>
  <c r="G65" i="17" s="1"/>
  <c r="Y37" i="14"/>
  <c r="W49" i="17" s="1"/>
  <c r="Q37" i="14"/>
  <c r="O49" i="17" s="1"/>
  <c r="I37" i="14"/>
  <c r="G49" i="17" s="1"/>
  <c r="R30" i="14"/>
  <c r="P42" i="17" s="1"/>
  <c r="H30" i="14"/>
  <c r="F42" i="17" s="1"/>
  <c r="R27" i="14"/>
  <c r="P39" i="17" s="1"/>
  <c r="G27" i="14"/>
  <c r="E39" i="17" s="1"/>
  <c r="M17" i="14"/>
  <c r="K29" i="17" s="1"/>
  <c r="Z16" i="14"/>
  <c r="X28" i="17" s="1"/>
  <c r="W15" i="14"/>
  <c r="U27" i="17" s="1"/>
  <c r="O15" i="14"/>
  <c r="M27" i="17" s="1"/>
  <c r="M9" i="14"/>
  <c r="K21" i="17" s="1"/>
  <c r="W7" i="14"/>
  <c r="U19" i="17" s="1"/>
  <c r="O7" i="14"/>
  <c r="M19" i="17" s="1"/>
  <c r="G7" i="14"/>
  <c r="E19" i="17" s="1"/>
  <c r="I75" i="13"/>
  <c r="Q67" i="13"/>
  <c r="I12" i="13"/>
  <c r="G24" i="16" s="1"/>
  <c r="W19" i="13"/>
  <c r="U31" i="16" s="1"/>
  <c r="Y53" i="13"/>
  <c r="W65" i="16" s="1"/>
  <c r="I51" i="13"/>
  <c r="G63" i="16" s="1"/>
  <c r="V46" i="13"/>
  <c r="T58" i="16" s="1"/>
  <c r="J43" i="13"/>
  <c r="H55" i="16" s="1"/>
  <c r="H35" i="13"/>
  <c r="F47" i="16" s="1"/>
  <c r="J31" i="13"/>
  <c r="H43" i="16" s="1"/>
  <c r="H26" i="13"/>
  <c r="F38" i="16" s="1"/>
  <c r="Y12" i="13"/>
  <c r="W24" i="16" s="1"/>
  <c r="M47" i="13"/>
  <c r="K59" i="16" s="1"/>
  <c r="I45" i="13"/>
  <c r="G57" i="16" s="1"/>
  <c r="U39" i="13"/>
  <c r="S51" i="16" s="1"/>
  <c r="U37" i="13"/>
  <c r="S49" i="16" s="1"/>
  <c r="H34" i="13"/>
  <c r="F46" i="16" s="1"/>
  <c r="H27" i="13"/>
  <c r="F39" i="16" s="1"/>
  <c r="K16" i="13"/>
  <c r="I28" i="16" s="1"/>
  <c r="K19" i="13"/>
  <c r="I31" i="16" s="1"/>
  <c r="Y69" i="13"/>
  <c r="Q12" i="13"/>
  <c r="O24" i="16" s="1"/>
  <c r="G73" i="13"/>
  <c r="R70" i="13"/>
  <c r="H68" i="13"/>
  <c r="S67" i="13"/>
  <c r="K53" i="13"/>
  <c r="I65" i="16" s="1"/>
  <c r="Q41" i="13"/>
  <c r="O53" i="16" s="1"/>
  <c r="H23" i="13"/>
  <c r="F35" i="16" s="1"/>
  <c r="O19" i="13"/>
  <c r="M31" i="16" s="1"/>
  <c r="Y35" i="13"/>
  <c r="W47" i="16" s="1"/>
  <c r="G75" i="13"/>
  <c r="P73" i="13"/>
  <c r="S71" i="13"/>
  <c r="U59" i="13"/>
  <c r="H52" i="13"/>
  <c r="F64" i="16" s="1"/>
  <c r="O35" i="13"/>
  <c r="M47" i="16" s="1"/>
  <c r="M19" i="13"/>
  <c r="K31" i="16" s="1"/>
  <c r="V16" i="13"/>
  <c r="T28" i="16" s="1"/>
  <c r="N12" i="13"/>
  <c r="L24" i="16" s="1"/>
  <c r="S6" i="13"/>
  <c r="Q18" i="16" s="1"/>
  <c r="I67" i="13"/>
  <c r="M65" i="13"/>
  <c r="S55" i="13"/>
  <c r="J54" i="13"/>
  <c r="H66" i="16" s="1"/>
  <c r="I53" i="13"/>
  <c r="G65" i="16" s="1"/>
  <c r="H39" i="13"/>
  <c r="F51" i="16" s="1"/>
  <c r="U35" i="13"/>
  <c r="S47" i="16" s="1"/>
  <c r="U23" i="13"/>
  <c r="S35" i="16" s="1"/>
  <c r="Y19" i="13"/>
  <c r="W31" i="16" s="1"/>
  <c r="H14" i="13"/>
  <c r="F26" i="16" s="1"/>
  <c r="V12" i="13"/>
  <c r="T24" i="16" s="1"/>
  <c r="G10" i="13"/>
  <c r="E22" i="16" s="1"/>
  <c r="G19" i="13"/>
  <c r="E31" i="16" s="1"/>
  <c r="S63" i="13"/>
  <c r="G61" i="13"/>
  <c r="M59" i="13"/>
  <c r="G57" i="13"/>
  <c r="U53" i="13"/>
  <c r="S65" i="16" s="1"/>
  <c r="J42" i="13"/>
  <c r="H54" i="16" s="1"/>
  <c r="Z38" i="13"/>
  <c r="X50" i="16" s="1"/>
  <c r="I35" i="13"/>
  <c r="G47" i="16" s="1"/>
  <c r="S19" i="13"/>
  <c r="Q31" i="16" s="1"/>
  <c r="Q16" i="13"/>
  <c r="O28" i="16" s="1"/>
  <c r="K12" i="13"/>
  <c r="I24" i="16" s="1"/>
  <c r="N5" i="13"/>
  <c r="L17" i="16" s="1"/>
  <c r="Q51" i="13"/>
  <c r="O63" i="16" s="1"/>
  <c r="U69" i="13"/>
  <c r="J52" i="13"/>
  <c r="H64" i="16" s="1"/>
  <c r="S51" i="13"/>
  <c r="Q63" i="16" s="1"/>
  <c r="H51" i="13"/>
  <c r="F63" i="16" s="1"/>
  <c r="M49" i="13"/>
  <c r="K61" i="16" s="1"/>
  <c r="H47" i="13"/>
  <c r="F59" i="16" s="1"/>
  <c r="W39" i="13"/>
  <c r="U51" i="16" s="1"/>
  <c r="G39" i="13"/>
  <c r="E51" i="16" s="1"/>
  <c r="J38" i="13"/>
  <c r="H50" i="16" s="1"/>
  <c r="I37" i="13"/>
  <c r="G49" i="16" s="1"/>
  <c r="W35" i="13"/>
  <c r="U47" i="16" s="1"/>
  <c r="M35" i="13"/>
  <c r="K47" i="16" s="1"/>
  <c r="M27" i="13"/>
  <c r="K39" i="16" s="1"/>
  <c r="W23" i="13"/>
  <c r="U35" i="16" s="1"/>
  <c r="G23" i="13"/>
  <c r="E35" i="16" s="1"/>
  <c r="Q19" i="13"/>
  <c r="O31" i="16" s="1"/>
  <c r="I19" i="13"/>
  <c r="G31" i="16" s="1"/>
  <c r="H18" i="13"/>
  <c r="F30" i="16" s="1"/>
  <c r="H11" i="13"/>
  <c r="F23" i="16" s="1"/>
  <c r="H10" i="13"/>
  <c r="F22" i="16" s="1"/>
  <c r="H6" i="13"/>
  <c r="F18" i="16" s="1"/>
  <c r="S75" i="13"/>
  <c r="M73" i="13"/>
  <c r="K71" i="13"/>
  <c r="J70" i="13"/>
  <c r="I69" i="13"/>
  <c r="V68" i="13"/>
  <c r="U67" i="13"/>
  <c r="U61" i="13"/>
  <c r="S57" i="13"/>
  <c r="M53" i="13"/>
  <c r="K65" i="16" s="1"/>
  <c r="Z52" i="13"/>
  <c r="X64" i="16" s="1"/>
  <c r="K51" i="13"/>
  <c r="I63" i="16" s="1"/>
  <c r="U47" i="13"/>
  <c r="S59" i="16" s="1"/>
  <c r="S43" i="13"/>
  <c r="Q55" i="16" s="1"/>
  <c r="V42" i="13"/>
  <c r="T54" i="16" s="1"/>
  <c r="O39" i="13"/>
  <c r="M51" i="16" s="1"/>
  <c r="Q35" i="13"/>
  <c r="O47" i="16" s="1"/>
  <c r="G35" i="13"/>
  <c r="E47" i="16" s="1"/>
  <c r="S31" i="13"/>
  <c r="Q43" i="16" s="1"/>
  <c r="H30" i="13"/>
  <c r="F42" i="16" s="1"/>
  <c r="O23" i="13"/>
  <c r="M35" i="16" s="1"/>
  <c r="U19" i="13"/>
  <c r="S31" i="16" s="1"/>
  <c r="H19" i="13"/>
  <c r="F31" i="16" s="1"/>
  <c r="K14" i="13"/>
  <c r="I26" i="16" s="1"/>
  <c r="S12" i="13"/>
  <c r="Q24" i="16" s="1"/>
  <c r="S10" i="13"/>
  <c r="Q22" i="16" s="1"/>
  <c r="G7" i="13"/>
  <c r="E19" i="16" s="1"/>
  <c r="L6" i="13"/>
  <c r="J18" i="16" s="1"/>
  <c r="M69" i="13"/>
  <c r="Z68" i="13"/>
  <c r="K67" i="13"/>
  <c r="Q75" i="13"/>
  <c r="K69" i="13"/>
  <c r="J68" i="13"/>
  <c r="H67" i="13"/>
  <c r="H62" i="13"/>
  <c r="H60" i="13"/>
  <c r="H59" i="13"/>
  <c r="O57" i="13"/>
  <c r="K55" i="13"/>
  <c r="V52" i="13"/>
  <c r="T64" i="16" s="1"/>
  <c r="U51" i="13"/>
  <c r="S63" i="16" s="1"/>
  <c r="K43" i="13"/>
  <c r="I55" i="16" s="1"/>
  <c r="M39" i="13"/>
  <c r="K51" i="16" s="1"/>
  <c r="R38" i="13"/>
  <c r="P50" i="16" s="1"/>
  <c r="K31" i="13"/>
  <c r="I43" i="16" s="1"/>
  <c r="U27" i="13"/>
  <c r="S39" i="16" s="1"/>
  <c r="M23" i="13"/>
  <c r="K35" i="16" s="1"/>
  <c r="P10" i="13"/>
  <c r="N22" i="16" s="1"/>
  <c r="K6" i="13"/>
  <c r="I18" i="16" s="1"/>
  <c r="Z5" i="13"/>
  <c r="X17" i="16" s="1"/>
  <c r="Y5" i="13"/>
  <c r="W17" i="16" s="1"/>
  <c r="J5" i="13"/>
  <c r="H17" i="16" s="1"/>
  <c r="V75" i="13"/>
  <c r="K75" i="13"/>
  <c r="S73" i="13"/>
  <c r="W71" i="13"/>
  <c r="G71" i="13"/>
  <c r="V70" i="13"/>
  <c r="H70" i="13"/>
  <c r="Q69" i="13"/>
  <c r="G69" i="13"/>
  <c r="N68" i="13"/>
  <c r="Y67" i="13"/>
  <c r="M67" i="13"/>
  <c r="G67" i="13"/>
  <c r="K63" i="13"/>
  <c r="N62" i="13"/>
  <c r="M61" i="13"/>
  <c r="N60" i="13"/>
  <c r="W59" i="13"/>
  <c r="O59" i="13"/>
  <c r="G59" i="13"/>
  <c r="W57" i="13"/>
  <c r="W55" i="13"/>
  <c r="G55" i="13"/>
  <c r="V54" i="13"/>
  <c r="T66" i="16" s="1"/>
  <c r="H54" i="13"/>
  <c r="F66" i="16" s="1"/>
  <c r="Q53" i="13"/>
  <c r="O65" i="16" s="1"/>
  <c r="G53" i="13"/>
  <c r="E65" i="16" s="1"/>
  <c r="N52" i="13"/>
  <c r="L64" i="16" s="1"/>
  <c r="Y51" i="13"/>
  <c r="W63" i="16" s="1"/>
  <c r="M51" i="13"/>
  <c r="K63" i="16" s="1"/>
  <c r="G51" i="13"/>
  <c r="E63" i="16" s="1"/>
  <c r="W47" i="13"/>
  <c r="U59" i="16" s="1"/>
  <c r="O47" i="13"/>
  <c r="M59" i="16" s="1"/>
  <c r="G47" i="13"/>
  <c r="E59" i="16" s="1"/>
  <c r="N46" i="13"/>
  <c r="L58" i="16" s="1"/>
  <c r="Q45" i="13"/>
  <c r="O57" i="16" s="1"/>
  <c r="U43" i="13"/>
  <c r="S55" i="16" s="1"/>
  <c r="M43" i="13"/>
  <c r="K55" i="16" s="1"/>
  <c r="H43" i="13"/>
  <c r="F55" i="16" s="1"/>
  <c r="Y39" i="13"/>
  <c r="W51" i="16" s="1"/>
  <c r="Q39" i="13"/>
  <c r="O51" i="16" s="1"/>
  <c r="I39" i="13"/>
  <c r="G51" i="16" s="1"/>
  <c r="N38" i="13"/>
  <c r="L50" i="16" s="1"/>
  <c r="S35" i="13"/>
  <c r="Q47" i="16" s="1"/>
  <c r="K35" i="13"/>
  <c r="I47" i="16" s="1"/>
  <c r="J35" i="13"/>
  <c r="H47" i="16" s="1"/>
  <c r="U31" i="13"/>
  <c r="S43" i="16" s="1"/>
  <c r="M31" i="13"/>
  <c r="K43" i="16" s="1"/>
  <c r="H31" i="13"/>
  <c r="F43" i="16" s="1"/>
  <c r="W27" i="13"/>
  <c r="U39" i="16" s="1"/>
  <c r="O27" i="13"/>
  <c r="M39" i="16" s="1"/>
  <c r="G27" i="13"/>
  <c r="E39" i="16" s="1"/>
  <c r="Y23" i="13"/>
  <c r="W35" i="16" s="1"/>
  <c r="Q23" i="13"/>
  <c r="O35" i="16" s="1"/>
  <c r="I23" i="13"/>
  <c r="G35" i="16" s="1"/>
  <c r="H22" i="13"/>
  <c r="F34" i="16" s="1"/>
  <c r="J19" i="13"/>
  <c r="H31" i="16" s="1"/>
  <c r="U10" i="13"/>
  <c r="S22" i="16" s="1"/>
  <c r="K10" i="13"/>
  <c r="I22" i="16" s="1"/>
  <c r="I7" i="13"/>
  <c r="G19" i="16" s="1"/>
  <c r="V6" i="13"/>
  <c r="T18" i="16" s="1"/>
  <c r="N6" i="13"/>
  <c r="L18" i="16" s="1"/>
  <c r="G6" i="13"/>
  <c r="E18" i="16" s="1"/>
  <c r="X73" i="13"/>
  <c r="L73" i="13"/>
  <c r="O71" i="13"/>
  <c r="M71" i="13"/>
  <c r="N70" i="13"/>
  <c r="S65" i="13"/>
  <c r="M63" i="13"/>
  <c r="S59" i="13"/>
  <c r="K59" i="13"/>
  <c r="M57" i="13"/>
  <c r="O55" i="13"/>
  <c r="M55" i="13"/>
  <c r="N54" i="13"/>
  <c r="L66" i="16" s="1"/>
  <c r="S49" i="13"/>
  <c r="Q61" i="16" s="1"/>
  <c r="S47" i="13"/>
  <c r="Q59" i="16" s="1"/>
  <c r="K47" i="13"/>
  <c r="I59" i="16" s="1"/>
  <c r="J47" i="13"/>
  <c r="H59" i="16" s="1"/>
  <c r="U45" i="13"/>
  <c r="S57" i="16" s="1"/>
  <c r="Y43" i="13"/>
  <c r="W55" i="16" s="1"/>
  <c r="Q43" i="13"/>
  <c r="O55" i="16" s="1"/>
  <c r="I43" i="13"/>
  <c r="G55" i="16" s="1"/>
  <c r="Y31" i="13"/>
  <c r="W43" i="16" s="1"/>
  <c r="Q31" i="13"/>
  <c r="O43" i="16" s="1"/>
  <c r="I31" i="13"/>
  <c r="G43" i="16" s="1"/>
  <c r="S27" i="13"/>
  <c r="Q39" i="16" s="1"/>
  <c r="K27" i="13"/>
  <c r="I39" i="16" s="1"/>
  <c r="J27" i="13"/>
  <c r="H39" i="16" s="1"/>
  <c r="U14" i="13"/>
  <c r="S26" i="16" s="1"/>
  <c r="G14" i="13"/>
  <c r="E26" i="16" s="1"/>
  <c r="T7" i="13"/>
  <c r="R19" i="16" s="1"/>
  <c r="Y75" i="13"/>
  <c r="N75" i="13"/>
  <c r="U73" i="13"/>
  <c r="K73" i="13"/>
  <c r="Z70" i="13"/>
  <c r="R68" i="13"/>
  <c r="K65" i="13"/>
  <c r="V62" i="13"/>
  <c r="V60" i="13"/>
  <c r="Y59" i="13"/>
  <c r="Q59" i="13"/>
  <c r="I59" i="13"/>
  <c r="K57" i="13"/>
  <c r="Z54" i="13"/>
  <c r="X66" i="16" s="1"/>
  <c r="R52" i="13"/>
  <c r="P64" i="16" s="1"/>
  <c r="K49" i="13"/>
  <c r="I61" i="16" s="1"/>
  <c r="Y47" i="13"/>
  <c r="W59" i="16" s="1"/>
  <c r="Q47" i="13"/>
  <c r="O59" i="16" s="1"/>
  <c r="I47" i="13"/>
  <c r="G59" i="16" s="1"/>
  <c r="R46" i="13"/>
  <c r="P58" i="16" s="1"/>
  <c r="M45" i="13"/>
  <c r="K57" i="16" s="1"/>
  <c r="W43" i="13"/>
  <c r="U55" i="16" s="1"/>
  <c r="O43" i="13"/>
  <c r="M55" i="16" s="1"/>
  <c r="G43" i="13"/>
  <c r="E55" i="16" s="1"/>
  <c r="U41" i="13"/>
  <c r="S53" i="16" s="1"/>
  <c r="S39" i="13"/>
  <c r="Q51" i="16" s="1"/>
  <c r="K39" i="13"/>
  <c r="I51" i="16" s="1"/>
  <c r="J39" i="13"/>
  <c r="H51" i="16" s="1"/>
  <c r="W31" i="13"/>
  <c r="U43" i="16" s="1"/>
  <c r="O31" i="13"/>
  <c r="M43" i="16" s="1"/>
  <c r="G31" i="13"/>
  <c r="E43" i="16" s="1"/>
  <c r="Y27" i="13"/>
  <c r="W39" i="16" s="1"/>
  <c r="Q27" i="13"/>
  <c r="O39" i="16" s="1"/>
  <c r="I27" i="13"/>
  <c r="G39" i="16" s="1"/>
  <c r="S23" i="13"/>
  <c r="Q35" i="16" s="1"/>
  <c r="K23" i="13"/>
  <c r="I35" i="16" s="1"/>
  <c r="J23" i="13"/>
  <c r="H35" i="16" s="1"/>
  <c r="G16" i="13"/>
  <c r="E28" i="16" s="1"/>
  <c r="P14" i="13"/>
  <c r="N26" i="16" s="1"/>
  <c r="G12" i="13"/>
  <c r="E24" i="16" s="1"/>
  <c r="X10" i="13"/>
  <c r="V22" i="16" s="1"/>
  <c r="M10" i="13"/>
  <c r="K22" i="16" s="1"/>
  <c r="L7" i="13"/>
  <c r="J19" i="16" s="1"/>
  <c r="W6" i="13"/>
  <c r="U18" i="16" s="1"/>
  <c r="P6" i="13"/>
  <c r="N18" i="16" s="1"/>
  <c r="S5" i="13"/>
  <c r="Q17" i="16" s="1"/>
  <c r="I5" i="13"/>
  <c r="G17" i="16" s="1"/>
  <c r="O5" i="13"/>
  <c r="M17" i="16" s="1"/>
  <c r="U5" i="13"/>
  <c r="S17" i="16" s="1"/>
  <c r="H74" i="13"/>
  <c r="L74" i="13"/>
  <c r="Q74" i="13"/>
  <c r="V74" i="13"/>
  <c r="F76" i="13"/>
  <c r="W75" i="13"/>
  <c r="R75" i="13"/>
  <c r="M75" i="13"/>
  <c r="Z74" i="13"/>
  <c r="U74" i="13"/>
  <c r="P74" i="13"/>
  <c r="J74" i="13"/>
  <c r="W73" i="13"/>
  <c r="Q73" i="13"/>
  <c r="F72" i="13"/>
  <c r="U71" i="13"/>
  <c r="H71" i="13"/>
  <c r="X70" i="13"/>
  <c r="P70" i="13"/>
  <c r="W69" i="13"/>
  <c r="O69" i="13"/>
  <c r="X68" i="13"/>
  <c r="P68" i="13"/>
  <c r="W67" i="13"/>
  <c r="O67" i="13"/>
  <c r="Y65" i="13"/>
  <c r="Q65" i="13"/>
  <c r="I65" i="13"/>
  <c r="Y63" i="13"/>
  <c r="Q63" i="13"/>
  <c r="I63" i="13"/>
  <c r="T62" i="13"/>
  <c r="L62" i="13"/>
  <c r="S61" i="13"/>
  <c r="K61" i="13"/>
  <c r="H61" i="13"/>
  <c r="L61" i="13"/>
  <c r="P61" i="13"/>
  <c r="T61" i="13"/>
  <c r="X61" i="13"/>
  <c r="J61" i="13"/>
  <c r="N61" i="13"/>
  <c r="R61" i="13"/>
  <c r="V61" i="13"/>
  <c r="Z61" i="13"/>
  <c r="T60" i="13"/>
  <c r="L60" i="13"/>
  <c r="J59" i="13"/>
  <c r="N59" i="13"/>
  <c r="R59" i="13"/>
  <c r="V59" i="13"/>
  <c r="Z59" i="13"/>
  <c r="F58" i="13"/>
  <c r="U57" i="13"/>
  <c r="F56" i="13"/>
  <c r="U55" i="13"/>
  <c r="H55" i="13"/>
  <c r="X54" i="13"/>
  <c r="V66" i="16" s="1"/>
  <c r="P54" i="13"/>
  <c r="N66" i="16" s="1"/>
  <c r="W53" i="13"/>
  <c r="U65" i="16" s="1"/>
  <c r="O53" i="13"/>
  <c r="M65" i="16" s="1"/>
  <c r="X52" i="13"/>
  <c r="V64" i="16" s="1"/>
  <c r="P52" i="13"/>
  <c r="N64" i="16" s="1"/>
  <c r="W51" i="13"/>
  <c r="U63" i="16" s="1"/>
  <c r="O51" i="13"/>
  <c r="M63" i="16" s="1"/>
  <c r="Y49" i="13"/>
  <c r="W61" i="16" s="1"/>
  <c r="Q49" i="13"/>
  <c r="O61" i="16" s="1"/>
  <c r="I49" i="13"/>
  <c r="G61" i="16" s="1"/>
  <c r="Y45" i="13"/>
  <c r="W57" i="16" s="1"/>
  <c r="F44" i="13"/>
  <c r="E44" i="13"/>
  <c r="R42" i="13"/>
  <c r="P54" i="16" s="1"/>
  <c r="M41" i="13"/>
  <c r="K53" i="16" s="1"/>
  <c r="V38" i="13"/>
  <c r="T50" i="16" s="1"/>
  <c r="H38" i="13"/>
  <c r="F50" i="16" s="1"/>
  <c r="L38" i="13"/>
  <c r="J50" i="16" s="1"/>
  <c r="P38" i="13"/>
  <c r="N50" i="16" s="1"/>
  <c r="T38" i="13"/>
  <c r="R50" i="16" s="1"/>
  <c r="X38" i="13"/>
  <c r="V50" i="16" s="1"/>
  <c r="I38" i="13"/>
  <c r="G50" i="16" s="1"/>
  <c r="M38" i="13"/>
  <c r="K50" i="16" s="1"/>
  <c r="Q38" i="13"/>
  <c r="O50" i="16" s="1"/>
  <c r="U38" i="13"/>
  <c r="S50" i="16" s="1"/>
  <c r="Y38" i="13"/>
  <c r="W50" i="16" s="1"/>
  <c r="G38" i="13"/>
  <c r="E50" i="16" s="1"/>
  <c r="K38" i="13"/>
  <c r="I50" i="16" s="1"/>
  <c r="O38" i="13"/>
  <c r="M50" i="16" s="1"/>
  <c r="S38" i="13"/>
  <c r="Q50" i="16" s="1"/>
  <c r="W38" i="13"/>
  <c r="U50" i="16" s="1"/>
  <c r="Q37" i="13"/>
  <c r="O49" i="16" s="1"/>
  <c r="G37" i="13"/>
  <c r="E49" i="16" s="1"/>
  <c r="K37" i="13"/>
  <c r="I49" i="16" s="1"/>
  <c r="O37" i="13"/>
  <c r="M49" i="16" s="1"/>
  <c r="S37" i="13"/>
  <c r="Q49" i="16" s="1"/>
  <c r="W37" i="13"/>
  <c r="U49" i="16" s="1"/>
  <c r="H37" i="13"/>
  <c r="F49" i="16" s="1"/>
  <c r="L37" i="13"/>
  <c r="J49" i="16" s="1"/>
  <c r="P37" i="13"/>
  <c r="N49" i="16" s="1"/>
  <c r="T37" i="13"/>
  <c r="R49" i="16" s="1"/>
  <c r="X37" i="13"/>
  <c r="V49" i="16" s="1"/>
  <c r="J37" i="13"/>
  <c r="H49" i="16" s="1"/>
  <c r="N37" i="13"/>
  <c r="L49" i="16" s="1"/>
  <c r="R37" i="13"/>
  <c r="P49" i="16" s="1"/>
  <c r="V37" i="13"/>
  <c r="T49" i="16" s="1"/>
  <c r="Z37" i="13"/>
  <c r="X49" i="16" s="1"/>
  <c r="G33" i="13"/>
  <c r="E45" i="16" s="1"/>
  <c r="K33" i="13"/>
  <c r="I45" i="16" s="1"/>
  <c r="O33" i="13"/>
  <c r="M45" i="16" s="1"/>
  <c r="S33" i="13"/>
  <c r="Q45" i="16" s="1"/>
  <c r="W33" i="13"/>
  <c r="U45" i="16" s="1"/>
  <c r="H33" i="13"/>
  <c r="F45" i="16" s="1"/>
  <c r="L33" i="13"/>
  <c r="J45" i="16" s="1"/>
  <c r="P33" i="13"/>
  <c r="N45" i="16" s="1"/>
  <c r="T33" i="13"/>
  <c r="R45" i="16" s="1"/>
  <c r="X33" i="13"/>
  <c r="V45" i="16" s="1"/>
  <c r="I33" i="13"/>
  <c r="G45" i="16" s="1"/>
  <c r="M33" i="13"/>
  <c r="K45" i="16" s="1"/>
  <c r="Q33" i="13"/>
  <c r="O45" i="16" s="1"/>
  <c r="U33" i="13"/>
  <c r="S45" i="16" s="1"/>
  <c r="Y33" i="13"/>
  <c r="W45" i="16" s="1"/>
  <c r="J33" i="13"/>
  <c r="H45" i="16" s="1"/>
  <c r="N33" i="13"/>
  <c r="L45" i="16" s="1"/>
  <c r="R33" i="13"/>
  <c r="P45" i="16" s="1"/>
  <c r="V33" i="13"/>
  <c r="T45" i="16" s="1"/>
  <c r="Z33" i="13"/>
  <c r="X45" i="16" s="1"/>
  <c r="J30" i="13"/>
  <c r="H42" i="16" s="1"/>
  <c r="N30" i="13"/>
  <c r="L42" i="16" s="1"/>
  <c r="R30" i="13"/>
  <c r="P42" i="16" s="1"/>
  <c r="V30" i="13"/>
  <c r="T42" i="16" s="1"/>
  <c r="Z30" i="13"/>
  <c r="X42" i="16" s="1"/>
  <c r="G25" i="13"/>
  <c r="E37" i="16" s="1"/>
  <c r="K25" i="13"/>
  <c r="I37" i="16" s="1"/>
  <c r="O25" i="13"/>
  <c r="M37" i="16" s="1"/>
  <c r="S25" i="13"/>
  <c r="Q37" i="16" s="1"/>
  <c r="W25" i="13"/>
  <c r="U37" i="16" s="1"/>
  <c r="H25" i="13"/>
  <c r="F37" i="16" s="1"/>
  <c r="L25" i="13"/>
  <c r="J37" i="16" s="1"/>
  <c r="P25" i="13"/>
  <c r="N37" i="16" s="1"/>
  <c r="T25" i="13"/>
  <c r="R37" i="16" s="1"/>
  <c r="X25" i="13"/>
  <c r="V37" i="16" s="1"/>
  <c r="I25" i="13"/>
  <c r="G37" i="16" s="1"/>
  <c r="M25" i="13"/>
  <c r="K37" i="16" s="1"/>
  <c r="Q25" i="13"/>
  <c r="O37" i="16" s="1"/>
  <c r="U25" i="13"/>
  <c r="S37" i="16" s="1"/>
  <c r="Y25" i="13"/>
  <c r="W37" i="16" s="1"/>
  <c r="J25" i="13"/>
  <c r="H37" i="16" s="1"/>
  <c r="N25" i="13"/>
  <c r="L37" i="16" s="1"/>
  <c r="R25" i="13"/>
  <c r="P37" i="16" s="1"/>
  <c r="V25" i="13"/>
  <c r="T37" i="16" s="1"/>
  <c r="Z25" i="13"/>
  <c r="X37" i="16" s="1"/>
  <c r="J22" i="13"/>
  <c r="H34" i="16" s="1"/>
  <c r="N22" i="13"/>
  <c r="L34" i="16" s="1"/>
  <c r="R22" i="13"/>
  <c r="P34" i="16" s="1"/>
  <c r="V22" i="13"/>
  <c r="T34" i="16" s="1"/>
  <c r="Z22" i="13"/>
  <c r="X34" i="16" s="1"/>
  <c r="L11" i="13"/>
  <c r="J23" i="16" s="1"/>
  <c r="Q11" i="13"/>
  <c r="O23" i="16" s="1"/>
  <c r="V11" i="13"/>
  <c r="T23" i="16" s="1"/>
  <c r="H75" i="13"/>
  <c r="L75" i="13"/>
  <c r="P75" i="13"/>
  <c r="T75" i="13"/>
  <c r="X75" i="13"/>
  <c r="Y74" i="13"/>
  <c r="T74" i="13"/>
  <c r="N74" i="13"/>
  <c r="I74" i="13"/>
  <c r="H73" i="13"/>
  <c r="J73" i="13"/>
  <c r="N73" i="13"/>
  <c r="R73" i="13"/>
  <c r="V73" i="13"/>
  <c r="Z73" i="13"/>
  <c r="J71" i="13"/>
  <c r="N71" i="13"/>
  <c r="R71" i="13"/>
  <c r="V71" i="13"/>
  <c r="Z71" i="13"/>
  <c r="I70" i="13"/>
  <c r="M70" i="13"/>
  <c r="Q70" i="13"/>
  <c r="U70" i="13"/>
  <c r="Y70" i="13"/>
  <c r="G70" i="13"/>
  <c r="K70" i="13"/>
  <c r="O70" i="13"/>
  <c r="S70" i="13"/>
  <c r="W70" i="13"/>
  <c r="G68" i="13"/>
  <c r="K68" i="13"/>
  <c r="O68" i="13"/>
  <c r="S68" i="13"/>
  <c r="W68" i="13"/>
  <c r="I68" i="13"/>
  <c r="M68" i="13"/>
  <c r="Q68" i="13"/>
  <c r="U68" i="13"/>
  <c r="Y68" i="13"/>
  <c r="W65" i="13"/>
  <c r="O65" i="13"/>
  <c r="G65" i="13"/>
  <c r="W63" i="13"/>
  <c r="O63" i="13"/>
  <c r="G63" i="13"/>
  <c r="Z62" i="13"/>
  <c r="R62" i="13"/>
  <c r="J62" i="13"/>
  <c r="Y61" i="13"/>
  <c r="Q61" i="13"/>
  <c r="I61" i="13"/>
  <c r="Z60" i="13"/>
  <c r="R60" i="13"/>
  <c r="J60" i="13"/>
  <c r="H57" i="13"/>
  <c r="L57" i="13"/>
  <c r="P57" i="13"/>
  <c r="T57" i="13"/>
  <c r="X57" i="13"/>
  <c r="J57" i="13"/>
  <c r="N57" i="13"/>
  <c r="R57" i="13"/>
  <c r="V57" i="13"/>
  <c r="Z57" i="13"/>
  <c r="J55" i="13"/>
  <c r="N55" i="13"/>
  <c r="R55" i="13"/>
  <c r="V55" i="13"/>
  <c r="Z55" i="13"/>
  <c r="I54" i="13"/>
  <c r="G66" i="16" s="1"/>
  <c r="M54" i="13"/>
  <c r="K66" i="16" s="1"/>
  <c r="Q54" i="13"/>
  <c r="O66" i="16" s="1"/>
  <c r="U54" i="13"/>
  <c r="S66" i="16" s="1"/>
  <c r="Y54" i="13"/>
  <c r="W66" i="16" s="1"/>
  <c r="G54" i="13"/>
  <c r="E66" i="16" s="1"/>
  <c r="K54" i="13"/>
  <c r="I66" i="16" s="1"/>
  <c r="O54" i="13"/>
  <c r="M66" i="16" s="1"/>
  <c r="S54" i="13"/>
  <c r="Q66" i="16" s="1"/>
  <c r="W54" i="13"/>
  <c r="U66" i="16" s="1"/>
  <c r="G52" i="13"/>
  <c r="E64" i="16" s="1"/>
  <c r="K52" i="13"/>
  <c r="I64" i="16" s="1"/>
  <c r="O52" i="13"/>
  <c r="M64" i="16" s="1"/>
  <c r="S52" i="13"/>
  <c r="Q64" i="16" s="1"/>
  <c r="W52" i="13"/>
  <c r="U64" i="16" s="1"/>
  <c r="I52" i="13"/>
  <c r="G64" i="16" s="1"/>
  <c r="M52" i="13"/>
  <c r="K64" i="16" s="1"/>
  <c r="Q52" i="13"/>
  <c r="O64" i="16" s="1"/>
  <c r="U52" i="13"/>
  <c r="S64" i="16" s="1"/>
  <c r="Y52" i="13"/>
  <c r="W64" i="16" s="1"/>
  <c r="W49" i="13"/>
  <c r="U61" i="16" s="1"/>
  <c r="O49" i="13"/>
  <c r="M61" i="16" s="1"/>
  <c r="G49" i="13"/>
  <c r="E61" i="16" s="1"/>
  <c r="Z46" i="13"/>
  <c r="X58" i="16" s="1"/>
  <c r="J46" i="13"/>
  <c r="H58" i="16" s="1"/>
  <c r="N42" i="13"/>
  <c r="L54" i="16" s="1"/>
  <c r="Y41" i="13"/>
  <c r="W53" i="16" s="1"/>
  <c r="I41" i="13"/>
  <c r="G53" i="16" s="1"/>
  <c r="F40" i="13"/>
  <c r="E40" i="13"/>
  <c r="M37" i="13"/>
  <c r="K49" i="16" s="1"/>
  <c r="Z75" i="13"/>
  <c r="U75" i="13"/>
  <c r="O75" i="13"/>
  <c r="J75" i="13"/>
  <c r="X74" i="13"/>
  <c r="R74" i="13"/>
  <c r="M74" i="13"/>
  <c r="Y73" i="13"/>
  <c r="T73" i="13"/>
  <c r="O73" i="13"/>
  <c r="I73" i="13"/>
  <c r="Y71" i="13"/>
  <c r="Q71" i="13"/>
  <c r="I71" i="13"/>
  <c r="T70" i="13"/>
  <c r="L70" i="13"/>
  <c r="S69" i="13"/>
  <c r="H69" i="13"/>
  <c r="L69" i="13"/>
  <c r="P69" i="13"/>
  <c r="T69" i="13"/>
  <c r="X69" i="13"/>
  <c r="J69" i="13"/>
  <c r="N69" i="13"/>
  <c r="R69" i="13"/>
  <c r="V69" i="13"/>
  <c r="Z69" i="13"/>
  <c r="T68" i="13"/>
  <c r="L68" i="13"/>
  <c r="J67" i="13"/>
  <c r="N67" i="13"/>
  <c r="R67" i="13"/>
  <c r="V67" i="13"/>
  <c r="Z67" i="13"/>
  <c r="F66" i="13"/>
  <c r="U65" i="13"/>
  <c r="F64" i="13"/>
  <c r="U63" i="13"/>
  <c r="H63" i="13"/>
  <c r="X62" i="13"/>
  <c r="P62" i="13"/>
  <c r="W61" i="13"/>
  <c r="O61" i="13"/>
  <c r="X60" i="13"/>
  <c r="P60" i="13"/>
  <c r="Y57" i="13"/>
  <c r="Q57" i="13"/>
  <c r="I57" i="13"/>
  <c r="Y55" i="13"/>
  <c r="Q55" i="13"/>
  <c r="I55" i="13"/>
  <c r="T54" i="13"/>
  <c r="R66" i="16" s="1"/>
  <c r="L54" i="13"/>
  <c r="J66" i="16" s="1"/>
  <c r="S53" i="13"/>
  <c r="Q65" i="16" s="1"/>
  <c r="H53" i="13"/>
  <c r="F65" i="16" s="1"/>
  <c r="L53" i="13"/>
  <c r="J65" i="16" s="1"/>
  <c r="P53" i="13"/>
  <c r="N65" i="16" s="1"/>
  <c r="T53" i="13"/>
  <c r="R65" i="16" s="1"/>
  <c r="X53" i="13"/>
  <c r="V65" i="16" s="1"/>
  <c r="J53" i="13"/>
  <c r="H65" i="16" s="1"/>
  <c r="N53" i="13"/>
  <c r="L65" i="16" s="1"/>
  <c r="R53" i="13"/>
  <c r="P65" i="16" s="1"/>
  <c r="V53" i="13"/>
  <c r="T65" i="16" s="1"/>
  <c r="Z53" i="13"/>
  <c r="X65" i="16" s="1"/>
  <c r="T52" i="13"/>
  <c r="R64" i="16" s="1"/>
  <c r="L52" i="13"/>
  <c r="J64" i="16" s="1"/>
  <c r="J51" i="13"/>
  <c r="H63" i="16" s="1"/>
  <c r="N51" i="13"/>
  <c r="L63" i="16" s="1"/>
  <c r="R51" i="13"/>
  <c r="P63" i="16" s="1"/>
  <c r="V51" i="13"/>
  <c r="T63" i="16" s="1"/>
  <c r="Z51" i="13"/>
  <c r="X63" i="16" s="1"/>
  <c r="F50" i="13"/>
  <c r="U49" i="13"/>
  <c r="S61" i="16" s="1"/>
  <c r="F48" i="13"/>
  <c r="H46" i="13"/>
  <c r="F58" i="16" s="1"/>
  <c r="L46" i="13"/>
  <c r="J58" i="16" s="1"/>
  <c r="P46" i="13"/>
  <c r="N58" i="16" s="1"/>
  <c r="T46" i="13"/>
  <c r="R58" i="16" s="1"/>
  <c r="X46" i="13"/>
  <c r="V58" i="16" s="1"/>
  <c r="I46" i="13"/>
  <c r="G58" i="16" s="1"/>
  <c r="M46" i="13"/>
  <c r="K58" i="16" s="1"/>
  <c r="Q46" i="13"/>
  <c r="O58" i="16" s="1"/>
  <c r="U46" i="13"/>
  <c r="S58" i="16" s="1"/>
  <c r="Y46" i="13"/>
  <c r="W58" i="16" s="1"/>
  <c r="G46" i="13"/>
  <c r="E58" i="16" s="1"/>
  <c r="K46" i="13"/>
  <c r="I58" i="16" s="1"/>
  <c r="O46" i="13"/>
  <c r="M58" i="16" s="1"/>
  <c r="S46" i="13"/>
  <c r="Q58" i="16" s="1"/>
  <c r="W46" i="13"/>
  <c r="U58" i="16" s="1"/>
  <c r="G45" i="13"/>
  <c r="E57" i="16" s="1"/>
  <c r="K45" i="13"/>
  <c r="I57" i="16" s="1"/>
  <c r="O45" i="13"/>
  <c r="M57" i="16" s="1"/>
  <c r="S45" i="13"/>
  <c r="Q57" i="16" s="1"/>
  <c r="W45" i="13"/>
  <c r="U57" i="16" s="1"/>
  <c r="H45" i="13"/>
  <c r="F57" i="16" s="1"/>
  <c r="L45" i="13"/>
  <c r="J57" i="16" s="1"/>
  <c r="P45" i="13"/>
  <c r="N57" i="16" s="1"/>
  <c r="T45" i="13"/>
  <c r="R57" i="16" s="1"/>
  <c r="X45" i="13"/>
  <c r="V57" i="16" s="1"/>
  <c r="J45" i="13"/>
  <c r="H57" i="16" s="1"/>
  <c r="N45" i="13"/>
  <c r="L57" i="16" s="1"/>
  <c r="R45" i="13"/>
  <c r="P57" i="16" s="1"/>
  <c r="V45" i="13"/>
  <c r="T57" i="16" s="1"/>
  <c r="Z45" i="13"/>
  <c r="X57" i="16" s="1"/>
  <c r="Z42" i="13"/>
  <c r="X54" i="16" s="1"/>
  <c r="Y37" i="13"/>
  <c r="W49" i="16" s="1"/>
  <c r="J34" i="13"/>
  <c r="H46" i="16" s="1"/>
  <c r="N34" i="13"/>
  <c r="L46" i="16" s="1"/>
  <c r="R34" i="13"/>
  <c r="P46" i="16" s="1"/>
  <c r="V34" i="13"/>
  <c r="T46" i="16" s="1"/>
  <c r="Z34" i="13"/>
  <c r="X46" i="16" s="1"/>
  <c r="G29" i="13"/>
  <c r="E41" i="16" s="1"/>
  <c r="K29" i="13"/>
  <c r="I41" i="16" s="1"/>
  <c r="O29" i="13"/>
  <c r="M41" i="16" s="1"/>
  <c r="S29" i="13"/>
  <c r="Q41" i="16" s="1"/>
  <c r="W29" i="13"/>
  <c r="U41" i="16" s="1"/>
  <c r="H29" i="13"/>
  <c r="F41" i="16" s="1"/>
  <c r="L29" i="13"/>
  <c r="J41" i="16" s="1"/>
  <c r="P29" i="13"/>
  <c r="N41" i="16" s="1"/>
  <c r="T29" i="13"/>
  <c r="R41" i="16" s="1"/>
  <c r="X29" i="13"/>
  <c r="V41" i="16" s="1"/>
  <c r="I29" i="13"/>
  <c r="G41" i="16" s="1"/>
  <c r="M29" i="13"/>
  <c r="K41" i="16" s="1"/>
  <c r="Q29" i="13"/>
  <c r="O41" i="16" s="1"/>
  <c r="U29" i="13"/>
  <c r="S41" i="16" s="1"/>
  <c r="Y29" i="13"/>
  <c r="W41" i="16" s="1"/>
  <c r="J29" i="13"/>
  <c r="H41" i="16" s="1"/>
  <c r="N29" i="13"/>
  <c r="L41" i="16" s="1"/>
  <c r="R29" i="13"/>
  <c r="P41" i="16" s="1"/>
  <c r="V29" i="13"/>
  <c r="T41" i="16" s="1"/>
  <c r="Z29" i="13"/>
  <c r="X41" i="16" s="1"/>
  <c r="J26" i="13"/>
  <c r="H38" i="16" s="1"/>
  <c r="N26" i="13"/>
  <c r="L38" i="16" s="1"/>
  <c r="R26" i="13"/>
  <c r="P38" i="16" s="1"/>
  <c r="V26" i="13"/>
  <c r="T38" i="16" s="1"/>
  <c r="Z26" i="13"/>
  <c r="X38" i="16" s="1"/>
  <c r="G21" i="13"/>
  <c r="E33" i="16" s="1"/>
  <c r="K21" i="13"/>
  <c r="I33" i="16" s="1"/>
  <c r="O21" i="13"/>
  <c r="M33" i="16" s="1"/>
  <c r="S21" i="13"/>
  <c r="Q33" i="16" s="1"/>
  <c r="W21" i="13"/>
  <c r="U33" i="16" s="1"/>
  <c r="H21" i="13"/>
  <c r="F33" i="16" s="1"/>
  <c r="L21" i="13"/>
  <c r="J33" i="16" s="1"/>
  <c r="P21" i="13"/>
  <c r="N33" i="16" s="1"/>
  <c r="T21" i="13"/>
  <c r="R33" i="16" s="1"/>
  <c r="X21" i="13"/>
  <c r="V33" i="16" s="1"/>
  <c r="I21" i="13"/>
  <c r="G33" i="16" s="1"/>
  <c r="M21" i="13"/>
  <c r="K33" i="16" s="1"/>
  <c r="Q21" i="13"/>
  <c r="O33" i="16" s="1"/>
  <c r="U21" i="13"/>
  <c r="S33" i="16" s="1"/>
  <c r="Y21" i="13"/>
  <c r="W33" i="16" s="1"/>
  <c r="J21" i="13"/>
  <c r="H33" i="16" s="1"/>
  <c r="N21" i="13"/>
  <c r="L33" i="16" s="1"/>
  <c r="R21" i="13"/>
  <c r="P33" i="16" s="1"/>
  <c r="V21" i="13"/>
  <c r="T33" i="16" s="1"/>
  <c r="Z21" i="13"/>
  <c r="X33" i="16" s="1"/>
  <c r="J18" i="13"/>
  <c r="H30" i="16" s="1"/>
  <c r="N18" i="13"/>
  <c r="L30" i="16" s="1"/>
  <c r="R18" i="13"/>
  <c r="P30" i="16" s="1"/>
  <c r="V18" i="13"/>
  <c r="T30" i="16" s="1"/>
  <c r="Z18" i="13"/>
  <c r="X30" i="16" s="1"/>
  <c r="G74" i="13"/>
  <c r="K74" i="13"/>
  <c r="O74" i="13"/>
  <c r="S74" i="13"/>
  <c r="W74" i="13"/>
  <c r="H65" i="13"/>
  <c r="L65" i="13"/>
  <c r="P65" i="13"/>
  <c r="T65" i="13"/>
  <c r="X65" i="13"/>
  <c r="J65" i="13"/>
  <c r="N65" i="13"/>
  <c r="R65" i="13"/>
  <c r="V65" i="13"/>
  <c r="Z65" i="13"/>
  <c r="J63" i="13"/>
  <c r="N63" i="13"/>
  <c r="R63" i="13"/>
  <c r="V63" i="13"/>
  <c r="Z63" i="13"/>
  <c r="I62" i="13"/>
  <c r="M62" i="13"/>
  <c r="Q62" i="13"/>
  <c r="U62" i="13"/>
  <c r="Y62" i="13"/>
  <c r="G62" i="13"/>
  <c r="K62" i="13"/>
  <c r="O62" i="13"/>
  <c r="S62" i="13"/>
  <c r="W62" i="13"/>
  <c r="G60" i="13"/>
  <c r="K60" i="13"/>
  <c r="O60" i="13"/>
  <c r="S60" i="13"/>
  <c r="W60" i="13"/>
  <c r="I60" i="13"/>
  <c r="M60" i="13"/>
  <c r="Q60" i="13"/>
  <c r="U60" i="13"/>
  <c r="Y60" i="13"/>
  <c r="H49" i="13"/>
  <c r="F61" i="16" s="1"/>
  <c r="L49" i="13"/>
  <c r="J61" i="16" s="1"/>
  <c r="P49" i="13"/>
  <c r="N61" i="16" s="1"/>
  <c r="T49" i="13"/>
  <c r="R61" i="16" s="1"/>
  <c r="X49" i="13"/>
  <c r="V61" i="16" s="1"/>
  <c r="J49" i="13"/>
  <c r="H61" i="16" s="1"/>
  <c r="N49" i="13"/>
  <c r="L61" i="16" s="1"/>
  <c r="R49" i="13"/>
  <c r="P61" i="16" s="1"/>
  <c r="V49" i="13"/>
  <c r="T61" i="16" s="1"/>
  <c r="Z49" i="13"/>
  <c r="X61" i="16" s="1"/>
  <c r="H42" i="13"/>
  <c r="F54" i="16" s="1"/>
  <c r="L42" i="13"/>
  <c r="J54" i="16" s="1"/>
  <c r="P42" i="13"/>
  <c r="N54" i="16" s="1"/>
  <c r="T42" i="13"/>
  <c r="R54" i="16" s="1"/>
  <c r="X42" i="13"/>
  <c r="V54" i="16" s="1"/>
  <c r="I42" i="13"/>
  <c r="G54" i="16" s="1"/>
  <c r="M42" i="13"/>
  <c r="K54" i="16" s="1"/>
  <c r="Q42" i="13"/>
  <c r="O54" i="16" s="1"/>
  <c r="U42" i="13"/>
  <c r="S54" i="16" s="1"/>
  <c r="Y42" i="13"/>
  <c r="W54" i="16" s="1"/>
  <c r="G42" i="13"/>
  <c r="E54" i="16" s="1"/>
  <c r="K42" i="13"/>
  <c r="I54" i="16" s="1"/>
  <c r="O42" i="13"/>
  <c r="M54" i="16" s="1"/>
  <c r="S42" i="13"/>
  <c r="Q54" i="16" s="1"/>
  <c r="W42" i="13"/>
  <c r="U54" i="16" s="1"/>
  <c r="G41" i="13"/>
  <c r="E53" i="16" s="1"/>
  <c r="K41" i="13"/>
  <c r="I53" i="16" s="1"/>
  <c r="O41" i="13"/>
  <c r="M53" i="16" s="1"/>
  <c r="S41" i="13"/>
  <c r="Q53" i="16" s="1"/>
  <c r="W41" i="13"/>
  <c r="U53" i="16" s="1"/>
  <c r="H41" i="13"/>
  <c r="F53" i="16" s="1"/>
  <c r="L41" i="13"/>
  <c r="J53" i="16" s="1"/>
  <c r="P41" i="13"/>
  <c r="N53" i="16" s="1"/>
  <c r="T41" i="13"/>
  <c r="R53" i="16" s="1"/>
  <c r="X41" i="13"/>
  <c r="V53" i="16" s="1"/>
  <c r="J41" i="13"/>
  <c r="H53" i="16" s="1"/>
  <c r="N41" i="13"/>
  <c r="L53" i="16" s="1"/>
  <c r="R41" i="13"/>
  <c r="P53" i="16" s="1"/>
  <c r="V41" i="13"/>
  <c r="T53" i="16" s="1"/>
  <c r="Z41" i="13"/>
  <c r="X53" i="16" s="1"/>
  <c r="X71" i="13"/>
  <c r="T71" i="13"/>
  <c r="P71" i="13"/>
  <c r="L71" i="13"/>
  <c r="X67" i="13"/>
  <c r="T67" i="13"/>
  <c r="P67" i="13"/>
  <c r="L67" i="13"/>
  <c r="X63" i="13"/>
  <c r="T63" i="13"/>
  <c r="P63" i="13"/>
  <c r="L63" i="13"/>
  <c r="X59" i="13"/>
  <c r="T59" i="13"/>
  <c r="P59" i="13"/>
  <c r="L59" i="13"/>
  <c r="X55" i="13"/>
  <c r="T55" i="13"/>
  <c r="P55" i="13"/>
  <c r="L55" i="13"/>
  <c r="X51" i="13"/>
  <c r="V63" i="16" s="1"/>
  <c r="T51" i="13"/>
  <c r="R63" i="16" s="1"/>
  <c r="P51" i="13"/>
  <c r="N63" i="16" s="1"/>
  <c r="L51" i="13"/>
  <c r="J63" i="16" s="1"/>
  <c r="X47" i="13"/>
  <c r="V59" i="16" s="1"/>
  <c r="T47" i="13"/>
  <c r="R59" i="16" s="1"/>
  <c r="P47" i="13"/>
  <c r="N59" i="16" s="1"/>
  <c r="L47" i="13"/>
  <c r="J59" i="16" s="1"/>
  <c r="X43" i="13"/>
  <c r="V55" i="16" s="1"/>
  <c r="T43" i="13"/>
  <c r="R55" i="16" s="1"/>
  <c r="P43" i="13"/>
  <c r="N55" i="16" s="1"/>
  <c r="L43" i="13"/>
  <c r="J55" i="16" s="1"/>
  <c r="X39" i="13"/>
  <c r="V51" i="16" s="1"/>
  <c r="T39" i="13"/>
  <c r="R51" i="16" s="1"/>
  <c r="P39" i="13"/>
  <c r="N51" i="16" s="1"/>
  <c r="L39" i="13"/>
  <c r="J51" i="16" s="1"/>
  <c r="E36" i="13"/>
  <c r="T36" i="13" s="1"/>
  <c r="R48" i="16" s="1"/>
  <c r="X35" i="13"/>
  <c r="V47" i="16" s="1"/>
  <c r="T35" i="13"/>
  <c r="R47" i="16" s="1"/>
  <c r="P35" i="13"/>
  <c r="N47" i="16" s="1"/>
  <c r="L35" i="13"/>
  <c r="J47" i="16" s="1"/>
  <c r="W34" i="13"/>
  <c r="U46" i="16" s="1"/>
  <c r="S34" i="13"/>
  <c r="Q46" i="16" s="1"/>
  <c r="O34" i="13"/>
  <c r="M46" i="16" s="1"/>
  <c r="K34" i="13"/>
  <c r="I46" i="16" s="1"/>
  <c r="G34" i="13"/>
  <c r="E46" i="16" s="1"/>
  <c r="E32" i="13"/>
  <c r="V32" i="13" s="1"/>
  <c r="T44" i="16" s="1"/>
  <c r="X31" i="13"/>
  <c r="V43" i="16" s="1"/>
  <c r="T31" i="13"/>
  <c r="R43" i="16" s="1"/>
  <c r="P31" i="13"/>
  <c r="N43" i="16" s="1"/>
  <c r="L31" i="13"/>
  <c r="J43" i="16" s="1"/>
  <c r="W30" i="13"/>
  <c r="U42" i="16" s="1"/>
  <c r="S30" i="13"/>
  <c r="Q42" i="16" s="1"/>
  <c r="O30" i="13"/>
  <c r="M42" i="16" s="1"/>
  <c r="K30" i="13"/>
  <c r="I42" i="16" s="1"/>
  <c r="G30" i="13"/>
  <c r="E42" i="16" s="1"/>
  <c r="E28" i="13"/>
  <c r="J28" i="13" s="1"/>
  <c r="H40" i="16" s="1"/>
  <c r="X27" i="13"/>
  <c r="V39" i="16" s="1"/>
  <c r="T27" i="13"/>
  <c r="R39" i="16" s="1"/>
  <c r="P27" i="13"/>
  <c r="N39" i="16" s="1"/>
  <c r="L27" i="13"/>
  <c r="J39" i="16" s="1"/>
  <c r="W26" i="13"/>
  <c r="U38" i="16" s="1"/>
  <c r="S26" i="13"/>
  <c r="Q38" i="16" s="1"/>
  <c r="O26" i="13"/>
  <c r="M38" i="16" s="1"/>
  <c r="K26" i="13"/>
  <c r="I38" i="16" s="1"/>
  <c r="G26" i="13"/>
  <c r="E38" i="16" s="1"/>
  <c r="E24" i="13"/>
  <c r="V24" i="13" s="1"/>
  <c r="T36" i="16" s="1"/>
  <c r="X23" i="13"/>
  <c r="V35" i="16" s="1"/>
  <c r="T23" i="13"/>
  <c r="R35" i="16" s="1"/>
  <c r="P23" i="13"/>
  <c r="N35" i="16" s="1"/>
  <c r="L23" i="13"/>
  <c r="J35" i="16" s="1"/>
  <c r="W22" i="13"/>
  <c r="U34" i="16" s="1"/>
  <c r="S22" i="13"/>
  <c r="Q34" i="16" s="1"/>
  <c r="O22" i="13"/>
  <c r="M34" i="16" s="1"/>
  <c r="K22" i="13"/>
  <c r="I34" i="16" s="1"/>
  <c r="G22" i="13"/>
  <c r="E34" i="16" s="1"/>
  <c r="E20" i="13"/>
  <c r="J20" i="13" s="1"/>
  <c r="H32" i="16" s="1"/>
  <c r="X19" i="13"/>
  <c r="V31" i="16" s="1"/>
  <c r="T19" i="13"/>
  <c r="R31" i="16" s="1"/>
  <c r="P19" i="13"/>
  <c r="N31" i="16" s="1"/>
  <c r="L19" i="13"/>
  <c r="J31" i="16" s="1"/>
  <c r="W18" i="13"/>
  <c r="U30" i="16" s="1"/>
  <c r="S18" i="13"/>
  <c r="Q30" i="16" s="1"/>
  <c r="O18" i="13"/>
  <c r="M30" i="16" s="1"/>
  <c r="K18" i="13"/>
  <c r="I30" i="16" s="1"/>
  <c r="G18" i="13"/>
  <c r="E30" i="16" s="1"/>
  <c r="F17" i="13"/>
  <c r="W16" i="13"/>
  <c r="U28" i="16" s="1"/>
  <c r="R16" i="13"/>
  <c r="P28" i="16" s="1"/>
  <c r="M16" i="13"/>
  <c r="K28" i="16" s="1"/>
  <c r="E15" i="13"/>
  <c r="O15" i="13" s="1"/>
  <c r="M27" i="16" s="1"/>
  <c r="W14" i="13"/>
  <c r="U26" i="16" s="1"/>
  <c r="Q14" i="13"/>
  <c r="O26" i="16" s="1"/>
  <c r="L14" i="13"/>
  <c r="J26" i="16" s="1"/>
  <c r="Z12" i="13"/>
  <c r="X24" i="16" s="1"/>
  <c r="U12" i="13"/>
  <c r="S24" i="16" s="1"/>
  <c r="O12" i="13"/>
  <c r="M24" i="16" s="1"/>
  <c r="J12" i="13"/>
  <c r="H24" i="16" s="1"/>
  <c r="X11" i="13"/>
  <c r="V23" i="16" s="1"/>
  <c r="R11" i="13"/>
  <c r="P23" i="16" s="1"/>
  <c r="M11" i="13"/>
  <c r="K23" i="16" s="1"/>
  <c r="Y10" i="13"/>
  <c r="W22" i="16" s="1"/>
  <c r="T10" i="13"/>
  <c r="R22" i="16" s="1"/>
  <c r="O10" i="13"/>
  <c r="M22" i="16" s="1"/>
  <c r="I10" i="13"/>
  <c r="G22" i="16" s="1"/>
  <c r="J10" i="13"/>
  <c r="H22" i="16" s="1"/>
  <c r="N10" i="13"/>
  <c r="L22" i="16" s="1"/>
  <c r="R10" i="13"/>
  <c r="P22" i="16" s="1"/>
  <c r="V10" i="13"/>
  <c r="T22" i="16" s="1"/>
  <c r="Z10" i="13"/>
  <c r="X22" i="16" s="1"/>
  <c r="F9" i="13"/>
  <c r="E8" i="13"/>
  <c r="G8" i="13" s="1"/>
  <c r="E20" i="16" s="1"/>
  <c r="U7" i="13"/>
  <c r="S19" i="16" s="1"/>
  <c r="O7" i="13"/>
  <c r="M19" i="16" s="1"/>
  <c r="H16" i="13"/>
  <c r="F28" i="16" s="1"/>
  <c r="L16" i="13"/>
  <c r="J28" i="16" s="1"/>
  <c r="P16" i="13"/>
  <c r="N28" i="16" s="1"/>
  <c r="T16" i="13"/>
  <c r="R28" i="16" s="1"/>
  <c r="X16" i="13"/>
  <c r="V28" i="16" s="1"/>
  <c r="G11" i="13"/>
  <c r="E23" i="16" s="1"/>
  <c r="K11" i="13"/>
  <c r="I23" i="16" s="1"/>
  <c r="O11" i="13"/>
  <c r="M23" i="16" s="1"/>
  <c r="S11" i="13"/>
  <c r="Q23" i="16" s="1"/>
  <c r="W11" i="13"/>
  <c r="U23" i="16" s="1"/>
  <c r="E72" i="14"/>
  <c r="F72" i="14"/>
  <c r="G71" i="14"/>
  <c r="L71" i="14"/>
  <c r="Q71" i="14"/>
  <c r="W71" i="14"/>
  <c r="I71" i="14"/>
  <c r="O71" i="14"/>
  <c r="T71" i="14"/>
  <c r="Y71" i="14"/>
  <c r="Z47" i="13"/>
  <c r="X59" i="16" s="1"/>
  <c r="V47" i="13"/>
  <c r="T59" i="16" s="1"/>
  <c r="R47" i="13"/>
  <c r="P59" i="16" s="1"/>
  <c r="N47" i="13"/>
  <c r="L59" i="16" s="1"/>
  <c r="Z43" i="13"/>
  <c r="X55" i="16" s="1"/>
  <c r="V43" i="13"/>
  <c r="T55" i="16" s="1"/>
  <c r="R43" i="13"/>
  <c r="P55" i="16" s="1"/>
  <c r="N43" i="13"/>
  <c r="L55" i="16" s="1"/>
  <c r="Z39" i="13"/>
  <c r="X51" i="16" s="1"/>
  <c r="V39" i="13"/>
  <c r="T51" i="16" s="1"/>
  <c r="R39" i="13"/>
  <c r="P51" i="16" s="1"/>
  <c r="N39" i="13"/>
  <c r="L51" i="16" s="1"/>
  <c r="Z35" i="13"/>
  <c r="X47" i="16" s="1"/>
  <c r="V35" i="13"/>
  <c r="T47" i="16" s="1"/>
  <c r="R35" i="13"/>
  <c r="P47" i="16" s="1"/>
  <c r="N35" i="13"/>
  <c r="L47" i="16" s="1"/>
  <c r="Y34" i="13"/>
  <c r="W46" i="16" s="1"/>
  <c r="U34" i="13"/>
  <c r="S46" i="16" s="1"/>
  <c r="Q34" i="13"/>
  <c r="O46" i="16" s="1"/>
  <c r="M34" i="13"/>
  <c r="K46" i="16" s="1"/>
  <c r="I34" i="13"/>
  <c r="G46" i="16" s="1"/>
  <c r="Z31" i="13"/>
  <c r="X43" i="16" s="1"/>
  <c r="V31" i="13"/>
  <c r="T43" i="16" s="1"/>
  <c r="R31" i="13"/>
  <c r="P43" i="16" s="1"/>
  <c r="N31" i="13"/>
  <c r="L43" i="16" s="1"/>
  <c r="Y30" i="13"/>
  <c r="W42" i="16" s="1"/>
  <c r="U30" i="13"/>
  <c r="S42" i="16" s="1"/>
  <c r="Q30" i="13"/>
  <c r="O42" i="16" s="1"/>
  <c r="M30" i="13"/>
  <c r="K42" i="16" s="1"/>
  <c r="I30" i="13"/>
  <c r="G42" i="16" s="1"/>
  <c r="Z27" i="13"/>
  <c r="X39" i="16" s="1"/>
  <c r="V27" i="13"/>
  <c r="T39" i="16" s="1"/>
  <c r="R27" i="13"/>
  <c r="P39" i="16" s="1"/>
  <c r="N27" i="13"/>
  <c r="L39" i="16" s="1"/>
  <c r="Y26" i="13"/>
  <c r="W38" i="16" s="1"/>
  <c r="U26" i="13"/>
  <c r="S38" i="16" s="1"/>
  <c r="Q26" i="13"/>
  <c r="O38" i="16" s="1"/>
  <c r="M26" i="13"/>
  <c r="K38" i="16" s="1"/>
  <c r="I26" i="13"/>
  <c r="G38" i="16" s="1"/>
  <c r="Z23" i="13"/>
  <c r="X35" i="16" s="1"/>
  <c r="V23" i="13"/>
  <c r="T35" i="16" s="1"/>
  <c r="R23" i="13"/>
  <c r="P35" i="16" s="1"/>
  <c r="N23" i="13"/>
  <c r="L35" i="16" s="1"/>
  <c r="Y22" i="13"/>
  <c r="W34" i="16" s="1"/>
  <c r="U22" i="13"/>
  <c r="S34" i="16" s="1"/>
  <c r="Q22" i="13"/>
  <c r="O34" i="16" s="1"/>
  <c r="M22" i="13"/>
  <c r="K34" i="16" s="1"/>
  <c r="I22" i="13"/>
  <c r="G34" i="16" s="1"/>
  <c r="Z19" i="13"/>
  <c r="X31" i="16" s="1"/>
  <c r="V19" i="13"/>
  <c r="T31" i="16" s="1"/>
  <c r="R19" i="13"/>
  <c r="P31" i="16" s="1"/>
  <c r="N19" i="13"/>
  <c r="L31" i="16" s="1"/>
  <c r="Y18" i="13"/>
  <c r="W30" i="16" s="1"/>
  <c r="U18" i="13"/>
  <c r="S30" i="16" s="1"/>
  <c r="Q18" i="13"/>
  <c r="O30" i="16" s="1"/>
  <c r="M18" i="13"/>
  <c r="K30" i="16" s="1"/>
  <c r="I18" i="13"/>
  <c r="G30" i="16" s="1"/>
  <c r="Z16" i="13"/>
  <c r="X28" i="16" s="1"/>
  <c r="U16" i="13"/>
  <c r="S28" i="16" s="1"/>
  <c r="O16" i="13"/>
  <c r="M28" i="16" s="1"/>
  <c r="J16" i="13"/>
  <c r="H28" i="16" s="1"/>
  <c r="Y14" i="13"/>
  <c r="W26" i="16" s="1"/>
  <c r="T14" i="13"/>
  <c r="R26" i="16" s="1"/>
  <c r="O14" i="13"/>
  <c r="M26" i="16" s="1"/>
  <c r="I14" i="13"/>
  <c r="G26" i="16" s="1"/>
  <c r="J14" i="13"/>
  <c r="H26" i="16" s="1"/>
  <c r="N14" i="13"/>
  <c r="L26" i="16" s="1"/>
  <c r="R14" i="13"/>
  <c r="P26" i="16" s="1"/>
  <c r="V14" i="13"/>
  <c r="T26" i="16" s="1"/>
  <c r="Z14" i="13"/>
  <c r="X26" i="16" s="1"/>
  <c r="F13" i="13"/>
  <c r="W12" i="13"/>
  <c r="U24" i="16" s="1"/>
  <c r="R12" i="13"/>
  <c r="P24" i="16" s="1"/>
  <c r="M12" i="13"/>
  <c r="K24" i="16" s="1"/>
  <c r="Z11" i="13"/>
  <c r="X23" i="16" s="1"/>
  <c r="U11" i="13"/>
  <c r="S23" i="16" s="1"/>
  <c r="P11" i="13"/>
  <c r="N23" i="16" s="1"/>
  <c r="J11" i="13"/>
  <c r="H23" i="16" s="1"/>
  <c r="W10" i="13"/>
  <c r="U22" i="16" s="1"/>
  <c r="Q10" i="13"/>
  <c r="O22" i="16" s="1"/>
  <c r="L10" i="13"/>
  <c r="J22" i="16" s="1"/>
  <c r="Y7" i="13"/>
  <c r="W19" i="16" s="1"/>
  <c r="Q7" i="13"/>
  <c r="O19" i="16" s="1"/>
  <c r="K7" i="13"/>
  <c r="I19" i="16" s="1"/>
  <c r="J7" i="13"/>
  <c r="H19" i="16" s="1"/>
  <c r="N7" i="13"/>
  <c r="L19" i="16" s="1"/>
  <c r="R7" i="13"/>
  <c r="P19" i="16" s="1"/>
  <c r="V7" i="13"/>
  <c r="T19" i="16" s="1"/>
  <c r="Z7" i="13"/>
  <c r="X19" i="16" s="1"/>
  <c r="H7" i="13"/>
  <c r="F19" i="16" s="1"/>
  <c r="M7" i="13"/>
  <c r="K19" i="16" s="1"/>
  <c r="S7" i="13"/>
  <c r="Q19" i="16" s="1"/>
  <c r="X7" i="13"/>
  <c r="V19" i="16" s="1"/>
  <c r="G76" i="14"/>
  <c r="K76" i="14"/>
  <c r="O76" i="14"/>
  <c r="S76" i="14"/>
  <c r="W76" i="14"/>
  <c r="H76" i="14"/>
  <c r="M76" i="14"/>
  <c r="R76" i="14"/>
  <c r="X76" i="14"/>
  <c r="I76" i="14"/>
  <c r="N76" i="14"/>
  <c r="T76" i="14"/>
  <c r="Y76" i="14"/>
  <c r="J76" i="14"/>
  <c r="P76" i="14"/>
  <c r="U76" i="14"/>
  <c r="Z76" i="14"/>
  <c r="E74" i="14"/>
  <c r="F74" i="14"/>
  <c r="H73" i="14"/>
  <c r="L73" i="14"/>
  <c r="P73" i="14"/>
  <c r="T73" i="14"/>
  <c r="X73" i="14"/>
  <c r="G73" i="14"/>
  <c r="M73" i="14"/>
  <c r="R73" i="14"/>
  <c r="W73" i="14"/>
  <c r="I73" i="14"/>
  <c r="N73" i="14"/>
  <c r="S73" i="14"/>
  <c r="Y73" i="14"/>
  <c r="J73" i="14"/>
  <c r="O73" i="14"/>
  <c r="U73" i="14"/>
  <c r="Z73" i="14"/>
  <c r="U71" i="14"/>
  <c r="X34" i="13"/>
  <c r="V46" i="16" s="1"/>
  <c r="T34" i="13"/>
  <c r="R46" i="16" s="1"/>
  <c r="P34" i="13"/>
  <c r="N46" i="16" s="1"/>
  <c r="L34" i="13"/>
  <c r="J46" i="16" s="1"/>
  <c r="X30" i="13"/>
  <c r="V42" i="16" s="1"/>
  <c r="T30" i="13"/>
  <c r="R42" i="16" s="1"/>
  <c r="P30" i="13"/>
  <c r="N42" i="16" s="1"/>
  <c r="L30" i="13"/>
  <c r="J42" i="16" s="1"/>
  <c r="X26" i="13"/>
  <c r="V38" i="16" s="1"/>
  <c r="T26" i="13"/>
  <c r="R38" i="16" s="1"/>
  <c r="P26" i="13"/>
  <c r="N38" i="16" s="1"/>
  <c r="L26" i="13"/>
  <c r="J38" i="16" s="1"/>
  <c r="X22" i="13"/>
  <c r="V34" i="16" s="1"/>
  <c r="T22" i="13"/>
  <c r="R34" i="16" s="1"/>
  <c r="P22" i="13"/>
  <c r="N34" i="16" s="1"/>
  <c r="L22" i="13"/>
  <c r="J34" i="16" s="1"/>
  <c r="X18" i="13"/>
  <c r="V30" i="16" s="1"/>
  <c r="T18" i="13"/>
  <c r="R30" i="16" s="1"/>
  <c r="P18" i="13"/>
  <c r="N30" i="16" s="1"/>
  <c r="L18" i="13"/>
  <c r="J30" i="16" s="1"/>
  <c r="Y16" i="13"/>
  <c r="W28" i="16" s="1"/>
  <c r="S16" i="13"/>
  <c r="Q28" i="16" s="1"/>
  <c r="N16" i="13"/>
  <c r="L28" i="16" s="1"/>
  <c r="I16" i="13"/>
  <c r="G28" i="16" s="1"/>
  <c r="X14" i="13"/>
  <c r="V26" i="16" s="1"/>
  <c r="S14" i="13"/>
  <c r="Q26" i="16" s="1"/>
  <c r="M14" i="13"/>
  <c r="K26" i="16" s="1"/>
  <c r="H12" i="13"/>
  <c r="F24" i="16" s="1"/>
  <c r="L12" i="13"/>
  <c r="J24" i="16" s="1"/>
  <c r="P12" i="13"/>
  <c r="N24" i="16" s="1"/>
  <c r="T12" i="13"/>
  <c r="R24" i="16" s="1"/>
  <c r="X12" i="13"/>
  <c r="V24" i="16" s="1"/>
  <c r="Y11" i="13"/>
  <c r="W23" i="16" s="1"/>
  <c r="T11" i="13"/>
  <c r="R23" i="16" s="1"/>
  <c r="N11" i="13"/>
  <c r="L23" i="16" s="1"/>
  <c r="I11" i="13"/>
  <c r="G23" i="16" s="1"/>
  <c r="N8" i="13"/>
  <c r="L20" i="16" s="1"/>
  <c r="W7" i="13"/>
  <c r="U19" i="16" s="1"/>
  <c r="P7" i="13"/>
  <c r="N19" i="16" s="1"/>
  <c r="P71" i="14"/>
  <c r="I6" i="13"/>
  <c r="G18" i="16" s="1"/>
  <c r="M6" i="13"/>
  <c r="K18" i="16" s="1"/>
  <c r="Q6" i="13"/>
  <c r="O18" i="16" s="1"/>
  <c r="U6" i="13"/>
  <c r="S18" i="16" s="1"/>
  <c r="Y6" i="13"/>
  <c r="W18" i="16" s="1"/>
  <c r="W5" i="13"/>
  <c r="U17" i="16" s="1"/>
  <c r="R5" i="13"/>
  <c r="P17" i="16" s="1"/>
  <c r="M5" i="13"/>
  <c r="K17" i="16" s="1"/>
  <c r="G5" i="13"/>
  <c r="E17" i="16" s="1"/>
  <c r="J71" i="14"/>
  <c r="N71" i="14"/>
  <c r="R71" i="14"/>
  <c r="V71" i="14"/>
  <c r="Z71" i="14"/>
  <c r="I70" i="14"/>
  <c r="M70" i="14"/>
  <c r="Q70" i="14"/>
  <c r="U70" i="14"/>
  <c r="Y70" i="14"/>
  <c r="W69" i="14"/>
  <c r="R69" i="14"/>
  <c r="M69" i="14"/>
  <c r="G69" i="14"/>
  <c r="Z68" i="14"/>
  <c r="U68" i="14"/>
  <c r="P68" i="14"/>
  <c r="J68" i="14"/>
  <c r="W67" i="14"/>
  <c r="Q67" i="14"/>
  <c r="L67" i="14"/>
  <c r="G67" i="14"/>
  <c r="W65" i="14"/>
  <c r="O65" i="14"/>
  <c r="G65" i="14"/>
  <c r="Y63" i="14"/>
  <c r="Q63" i="14"/>
  <c r="I63" i="14"/>
  <c r="Y61" i="14"/>
  <c r="Q61" i="14"/>
  <c r="I61" i="14"/>
  <c r="T60" i="14"/>
  <c r="L60" i="14"/>
  <c r="S59" i="14"/>
  <c r="K59" i="14"/>
  <c r="H59" i="14"/>
  <c r="L59" i="14"/>
  <c r="P59" i="14"/>
  <c r="T59" i="14"/>
  <c r="X59" i="14"/>
  <c r="J59" i="14"/>
  <c r="N59" i="14"/>
  <c r="R59" i="14"/>
  <c r="V59" i="14"/>
  <c r="Z59" i="14"/>
  <c r="T58" i="14"/>
  <c r="L58" i="14"/>
  <c r="J57" i="14"/>
  <c r="N57" i="14"/>
  <c r="R57" i="14"/>
  <c r="V57" i="14"/>
  <c r="Z57" i="14"/>
  <c r="I56" i="14"/>
  <c r="M56" i="14"/>
  <c r="Q56" i="14"/>
  <c r="U56" i="14"/>
  <c r="Y56" i="14"/>
  <c r="G56" i="14"/>
  <c r="K56" i="14"/>
  <c r="O56" i="14"/>
  <c r="S56" i="14"/>
  <c r="W56" i="14"/>
  <c r="G54" i="14"/>
  <c r="E66" i="17" s="1"/>
  <c r="K54" i="14"/>
  <c r="I66" i="17" s="1"/>
  <c r="O54" i="14"/>
  <c r="M66" i="17" s="1"/>
  <c r="S54" i="14"/>
  <c r="Q66" i="17" s="1"/>
  <c r="W54" i="14"/>
  <c r="U66" i="17" s="1"/>
  <c r="I54" i="14"/>
  <c r="G66" i="17" s="1"/>
  <c r="M54" i="14"/>
  <c r="K66" i="17" s="1"/>
  <c r="Q54" i="14"/>
  <c r="O66" i="17" s="1"/>
  <c r="U54" i="14"/>
  <c r="S66" i="17" s="1"/>
  <c r="Y54" i="14"/>
  <c r="W66" i="17" s="1"/>
  <c r="W51" i="14"/>
  <c r="U63" i="17" s="1"/>
  <c r="O51" i="14"/>
  <c r="M63" i="17" s="1"/>
  <c r="G51" i="14"/>
  <c r="E63" i="17" s="1"/>
  <c r="Y47" i="14"/>
  <c r="W59" i="17" s="1"/>
  <c r="Q47" i="14"/>
  <c r="O59" i="17" s="1"/>
  <c r="I47" i="14"/>
  <c r="G59" i="17" s="1"/>
  <c r="Y45" i="14"/>
  <c r="W57" i="17" s="1"/>
  <c r="Q45" i="14"/>
  <c r="O57" i="17" s="1"/>
  <c r="I45" i="14"/>
  <c r="G57" i="17" s="1"/>
  <c r="T44" i="14"/>
  <c r="R56" i="17" s="1"/>
  <c r="L44" i="14"/>
  <c r="J56" i="17" s="1"/>
  <c r="S43" i="14"/>
  <c r="Q55" i="17" s="1"/>
  <c r="H43" i="14"/>
  <c r="F55" i="17" s="1"/>
  <c r="L43" i="14"/>
  <c r="J55" i="17" s="1"/>
  <c r="P43" i="14"/>
  <c r="N55" i="17" s="1"/>
  <c r="T43" i="14"/>
  <c r="R55" i="17" s="1"/>
  <c r="X43" i="14"/>
  <c r="V55" i="17" s="1"/>
  <c r="J43" i="14"/>
  <c r="H55" i="17" s="1"/>
  <c r="N43" i="14"/>
  <c r="L55" i="17" s="1"/>
  <c r="R43" i="14"/>
  <c r="P55" i="17" s="1"/>
  <c r="V43" i="14"/>
  <c r="T55" i="17" s="1"/>
  <c r="Z43" i="14"/>
  <c r="X55" i="17" s="1"/>
  <c r="T42" i="14"/>
  <c r="R54" i="17" s="1"/>
  <c r="L42" i="14"/>
  <c r="J54" i="17" s="1"/>
  <c r="R40" i="14"/>
  <c r="P52" i="17" s="1"/>
  <c r="G26" i="14"/>
  <c r="E38" i="17" s="1"/>
  <c r="K26" i="14"/>
  <c r="I38" i="17" s="1"/>
  <c r="O26" i="14"/>
  <c r="M38" i="17" s="1"/>
  <c r="S26" i="14"/>
  <c r="Q38" i="17" s="1"/>
  <c r="W26" i="14"/>
  <c r="U38" i="17" s="1"/>
  <c r="H26" i="14"/>
  <c r="F38" i="17" s="1"/>
  <c r="M26" i="14"/>
  <c r="K38" i="17" s="1"/>
  <c r="R26" i="14"/>
  <c r="P38" i="17" s="1"/>
  <c r="X26" i="14"/>
  <c r="V38" i="17" s="1"/>
  <c r="I26" i="14"/>
  <c r="G38" i="17" s="1"/>
  <c r="N26" i="14"/>
  <c r="L38" i="17" s="1"/>
  <c r="T26" i="14"/>
  <c r="R38" i="17" s="1"/>
  <c r="Y26" i="14"/>
  <c r="W38" i="17" s="1"/>
  <c r="J26" i="14"/>
  <c r="H38" i="17" s="1"/>
  <c r="P26" i="14"/>
  <c r="N38" i="17" s="1"/>
  <c r="U26" i="14"/>
  <c r="S38" i="17" s="1"/>
  <c r="Z26" i="14"/>
  <c r="X38" i="17" s="1"/>
  <c r="L26" i="14"/>
  <c r="J38" i="17" s="1"/>
  <c r="Q26" i="14"/>
  <c r="O38" i="17" s="1"/>
  <c r="V26" i="14"/>
  <c r="T38" i="17" s="1"/>
  <c r="Z6" i="13"/>
  <c r="X18" i="16" s="1"/>
  <c r="T6" i="13"/>
  <c r="R18" i="16" s="1"/>
  <c r="O6" i="13"/>
  <c r="M18" i="16" s="1"/>
  <c r="J6" i="13"/>
  <c r="H18" i="16" s="1"/>
  <c r="V5" i="13"/>
  <c r="T17" i="16" s="1"/>
  <c r="Q5" i="13"/>
  <c r="O17" i="16" s="1"/>
  <c r="H5" i="13"/>
  <c r="F17" i="16" s="1"/>
  <c r="L5" i="13"/>
  <c r="J17" i="16" s="1"/>
  <c r="P5" i="13"/>
  <c r="N17" i="16" s="1"/>
  <c r="T5" i="13"/>
  <c r="R17" i="16" s="1"/>
  <c r="X5" i="13"/>
  <c r="V17" i="16" s="1"/>
  <c r="E75" i="14"/>
  <c r="K75" i="14" s="1"/>
  <c r="X71" i="14"/>
  <c r="S71" i="14"/>
  <c r="M71" i="14"/>
  <c r="H71" i="14"/>
  <c r="Z70" i="14"/>
  <c r="T70" i="14"/>
  <c r="O70" i="14"/>
  <c r="J70" i="14"/>
  <c r="V69" i="14"/>
  <c r="Q69" i="14"/>
  <c r="H69" i="14"/>
  <c r="L69" i="14"/>
  <c r="P69" i="14"/>
  <c r="T69" i="14"/>
  <c r="X69" i="14"/>
  <c r="Y68" i="14"/>
  <c r="T68" i="14"/>
  <c r="N68" i="14"/>
  <c r="I68" i="14"/>
  <c r="U67" i="14"/>
  <c r="P67" i="14"/>
  <c r="F66" i="14"/>
  <c r="U65" i="14"/>
  <c r="H65" i="14"/>
  <c r="W63" i="14"/>
  <c r="O63" i="14"/>
  <c r="G63" i="14"/>
  <c r="W61" i="14"/>
  <c r="O61" i="14"/>
  <c r="G61" i="14"/>
  <c r="Z60" i="14"/>
  <c r="R60" i="14"/>
  <c r="J60" i="14"/>
  <c r="Y59" i="14"/>
  <c r="Q59" i="14"/>
  <c r="I59" i="14"/>
  <c r="Z58" i="14"/>
  <c r="R58" i="14"/>
  <c r="J58" i="14"/>
  <c r="Y57" i="14"/>
  <c r="Q57" i="14"/>
  <c r="I57" i="14"/>
  <c r="T56" i="14"/>
  <c r="L56" i="14"/>
  <c r="S55" i="14"/>
  <c r="H55" i="14"/>
  <c r="L55" i="14"/>
  <c r="P55" i="14"/>
  <c r="T55" i="14"/>
  <c r="X55" i="14"/>
  <c r="J55" i="14"/>
  <c r="N55" i="14"/>
  <c r="R55" i="14"/>
  <c r="V55" i="14"/>
  <c r="Z55" i="14"/>
  <c r="T54" i="14"/>
  <c r="R66" i="17" s="1"/>
  <c r="L54" i="14"/>
  <c r="J66" i="17" s="1"/>
  <c r="J53" i="14"/>
  <c r="H65" i="17" s="1"/>
  <c r="N53" i="14"/>
  <c r="L65" i="17" s="1"/>
  <c r="R53" i="14"/>
  <c r="P65" i="17" s="1"/>
  <c r="V53" i="14"/>
  <c r="T65" i="17" s="1"/>
  <c r="Z53" i="14"/>
  <c r="X65" i="17" s="1"/>
  <c r="F52" i="14"/>
  <c r="U51" i="14"/>
  <c r="S63" i="17" s="1"/>
  <c r="F50" i="14"/>
  <c r="U49" i="14"/>
  <c r="S61" i="17" s="1"/>
  <c r="H49" i="14"/>
  <c r="F61" i="17" s="1"/>
  <c r="W47" i="14"/>
  <c r="U59" i="17" s="1"/>
  <c r="O47" i="14"/>
  <c r="M59" i="17" s="1"/>
  <c r="G47" i="14"/>
  <c r="E59" i="17" s="1"/>
  <c r="W45" i="14"/>
  <c r="U57" i="17" s="1"/>
  <c r="O45" i="14"/>
  <c r="M57" i="17" s="1"/>
  <c r="G45" i="14"/>
  <c r="E57" i="17" s="1"/>
  <c r="Z44" i="14"/>
  <c r="X56" i="17" s="1"/>
  <c r="R44" i="14"/>
  <c r="P56" i="17" s="1"/>
  <c r="J44" i="14"/>
  <c r="H56" i="17" s="1"/>
  <c r="Y43" i="14"/>
  <c r="W55" i="17" s="1"/>
  <c r="Q43" i="14"/>
  <c r="O55" i="17" s="1"/>
  <c r="I43" i="14"/>
  <c r="G55" i="17" s="1"/>
  <c r="Z42" i="14"/>
  <c r="X54" i="17" s="1"/>
  <c r="R42" i="14"/>
  <c r="P54" i="17" s="1"/>
  <c r="J42" i="14"/>
  <c r="H54" i="17" s="1"/>
  <c r="N40" i="14"/>
  <c r="L52" i="17" s="1"/>
  <c r="G39" i="14"/>
  <c r="E51" i="17" s="1"/>
  <c r="K39" i="14"/>
  <c r="I51" i="17" s="1"/>
  <c r="O39" i="14"/>
  <c r="M51" i="17" s="1"/>
  <c r="S39" i="14"/>
  <c r="Q51" i="17" s="1"/>
  <c r="W39" i="14"/>
  <c r="U51" i="17" s="1"/>
  <c r="H39" i="14"/>
  <c r="F51" i="17" s="1"/>
  <c r="L39" i="14"/>
  <c r="J51" i="17" s="1"/>
  <c r="P39" i="14"/>
  <c r="N51" i="17" s="1"/>
  <c r="T39" i="14"/>
  <c r="R51" i="17" s="1"/>
  <c r="X39" i="14"/>
  <c r="V51" i="17" s="1"/>
  <c r="I39" i="14"/>
  <c r="G51" i="17" s="1"/>
  <c r="M39" i="14"/>
  <c r="K51" i="17" s="1"/>
  <c r="Q39" i="14"/>
  <c r="O51" i="17" s="1"/>
  <c r="U39" i="14"/>
  <c r="S51" i="17" s="1"/>
  <c r="Y39" i="14"/>
  <c r="W51" i="17" s="1"/>
  <c r="J39" i="14"/>
  <c r="H51" i="17" s="1"/>
  <c r="N39" i="14"/>
  <c r="L51" i="17" s="1"/>
  <c r="R39" i="14"/>
  <c r="P51" i="17" s="1"/>
  <c r="V39" i="14"/>
  <c r="T51" i="17" s="1"/>
  <c r="Z39" i="14"/>
  <c r="X51" i="17" s="1"/>
  <c r="J36" i="14"/>
  <c r="H48" i="17" s="1"/>
  <c r="N36" i="14"/>
  <c r="L48" i="17" s="1"/>
  <c r="R36" i="14"/>
  <c r="P48" i="17" s="1"/>
  <c r="V36" i="14"/>
  <c r="T48" i="17" s="1"/>
  <c r="Z36" i="14"/>
  <c r="X48" i="17" s="1"/>
  <c r="J75" i="14"/>
  <c r="V75" i="14"/>
  <c r="Z75" i="14"/>
  <c r="X68" i="14"/>
  <c r="R68" i="14"/>
  <c r="M68" i="14"/>
  <c r="J67" i="14"/>
  <c r="N67" i="14"/>
  <c r="R67" i="14"/>
  <c r="V67" i="14"/>
  <c r="Z67" i="14"/>
  <c r="J65" i="14"/>
  <c r="N65" i="14"/>
  <c r="R65" i="14"/>
  <c r="V65" i="14"/>
  <c r="Z65" i="14"/>
  <c r="F64" i="14"/>
  <c r="U63" i="14"/>
  <c r="F62" i="14"/>
  <c r="U61" i="14"/>
  <c r="H61" i="14"/>
  <c r="X60" i="14"/>
  <c r="P60" i="14"/>
  <c r="W59" i="14"/>
  <c r="O59" i="14"/>
  <c r="X58" i="14"/>
  <c r="P58" i="14"/>
  <c r="H51" i="14"/>
  <c r="F63" i="17" s="1"/>
  <c r="L51" i="14"/>
  <c r="J63" i="17" s="1"/>
  <c r="P51" i="14"/>
  <c r="N63" i="17" s="1"/>
  <c r="T51" i="14"/>
  <c r="R63" i="17" s="1"/>
  <c r="X51" i="14"/>
  <c r="V63" i="17" s="1"/>
  <c r="J51" i="14"/>
  <c r="H63" i="17" s="1"/>
  <c r="N51" i="14"/>
  <c r="L63" i="17" s="1"/>
  <c r="R51" i="14"/>
  <c r="P63" i="17" s="1"/>
  <c r="V51" i="14"/>
  <c r="T63" i="17" s="1"/>
  <c r="Z51" i="14"/>
  <c r="X63" i="17" s="1"/>
  <c r="J49" i="14"/>
  <c r="H61" i="17" s="1"/>
  <c r="N49" i="14"/>
  <c r="L61" i="17" s="1"/>
  <c r="R49" i="14"/>
  <c r="P61" i="17" s="1"/>
  <c r="V49" i="14"/>
  <c r="T61" i="17" s="1"/>
  <c r="Z49" i="14"/>
  <c r="X61" i="17" s="1"/>
  <c r="F48" i="14"/>
  <c r="U47" i="14"/>
  <c r="S59" i="17" s="1"/>
  <c r="F46" i="14"/>
  <c r="U45" i="14"/>
  <c r="S57" i="17" s="1"/>
  <c r="H45" i="14"/>
  <c r="F57" i="17" s="1"/>
  <c r="X44" i="14"/>
  <c r="V56" i="17" s="1"/>
  <c r="P44" i="14"/>
  <c r="N56" i="17" s="1"/>
  <c r="W43" i="14"/>
  <c r="U55" i="17" s="1"/>
  <c r="O43" i="14"/>
  <c r="M55" i="17" s="1"/>
  <c r="G43" i="14"/>
  <c r="E55" i="17" s="1"/>
  <c r="X42" i="14"/>
  <c r="V54" i="17" s="1"/>
  <c r="P42" i="14"/>
  <c r="N54" i="17" s="1"/>
  <c r="H40" i="14"/>
  <c r="F52" i="17" s="1"/>
  <c r="H32" i="14"/>
  <c r="F44" i="17" s="1"/>
  <c r="G68" i="14"/>
  <c r="K68" i="14"/>
  <c r="O68" i="14"/>
  <c r="S68" i="14"/>
  <c r="W68" i="14"/>
  <c r="H63" i="14"/>
  <c r="L63" i="14"/>
  <c r="P63" i="14"/>
  <c r="T63" i="14"/>
  <c r="X63" i="14"/>
  <c r="J63" i="14"/>
  <c r="N63" i="14"/>
  <c r="R63" i="14"/>
  <c r="V63" i="14"/>
  <c r="Z63" i="14"/>
  <c r="J61" i="14"/>
  <c r="N61" i="14"/>
  <c r="R61" i="14"/>
  <c r="V61" i="14"/>
  <c r="Z61" i="14"/>
  <c r="I60" i="14"/>
  <c r="M60" i="14"/>
  <c r="Q60" i="14"/>
  <c r="U60" i="14"/>
  <c r="Y60" i="14"/>
  <c r="G60" i="14"/>
  <c r="K60" i="14"/>
  <c r="O60" i="14"/>
  <c r="S60" i="14"/>
  <c r="W60" i="14"/>
  <c r="G58" i="14"/>
  <c r="K58" i="14"/>
  <c r="O58" i="14"/>
  <c r="S58" i="14"/>
  <c r="W58" i="14"/>
  <c r="I58" i="14"/>
  <c r="M58" i="14"/>
  <c r="Q58" i="14"/>
  <c r="U58" i="14"/>
  <c r="Y58" i="14"/>
  <c r="H47" i="14"/>
  <c r="F59" i="17" s="1"/>
  <c r="L47" i="14"/>
  <c r="J59" i="17" s="1"/>
  <c r="P47" i="14"/>
  <c r="N59" i="17" s="1"/>
  <c r="T47" i="14"/>
  <c r="R59" i="17" s="1"/>
  <c r="X47" i="14"/>
  <c r="V59" i="17" s="1"/>
  <c r="J47" i="14"/>
  <c r="H59" i="17" s="1"/>
  <c r="N47" i="14"/>
  <c r="L59" i="17" s="1"/>
  <c r="R47" i="14"/>
  <c r="P59" i="17" s="1"/>
  <c r="V47" i="14"/>
  <c r="T59" i="17" s="1"/>
  <c r="Z47" i="14"/>
  <c r="X59" i="17" s="1"/>
  <c r="J45" i="14"/>
  <c r="H57" i="17" s="1"/>
  <c r="N45" i="14"/>
  <c r="L57" i="17" s="1"/>
  <c r="R45" i="14"/>
  <c r="P57" i="17" s="1"/>
  <c r="V45" i="14"/>
  <c r="T57" i="17" s="1"/>
  <c r="Z45" i="14"/>
  <c r="X57" i="17" s="1"/>
  <c r="I44" i="14"/>
  <c r="G56" i="17" s="1"/>
  <c r="M44" i="14"/>
  <c r="K56" i="17" s="1"/>
  <c r="Q44" i="14"/>
  <c r="O56" i="17" s="1"/>
  <c r="U44" i="14"/>
  <c r="S56" i="17" s="1"/>
  <c r="Y44" i="14"/>
  <c r="W56" i="17" s="1"/>
  <c r="G44" i="14"/>
  <c r="E56" i="17" s="1"/>
  <c r="K44" i="14"/>
  <c r="I56" i="17" s="1"/>
  <c r="O44" i="14"/>
  <c r="M56" i="17" s="1"/>
  <c r="S44" i="14"/>
  <c r="Q56" i="17" s="1"/>
  <c r="W44" i="14"/>
  <c r="U56" i="17" s="1"/>
  <c r="G42" i="14"/>
  <c r="E54" i="17" s="1"/>
  <c r="K42" i="14"/>
  <c r="I54" i="17" s="1"/>
  <c r="O42" i="14"/>
  <c r="M54" i="17" s="1"/>
  <c r="S42" i="14"/>
  <c r="Q54" i="17" s="1"/>
  <c r="W42" i="14"/>
  <c r="U54" i="17" s="1"/>
  <c r="I42" i="14"/>
  <c r="G54" i="17" s="1"/>
  <c r="M42" i="14"/>
  <c r="K54" i="17" s="1"/>
  <c r="Q42" i="14"/>
  <c r="O54" i="17" s="1"/>
  <c r="U42" i="14"/>
  <c r="S54" i="17" s="1"/>
  <c r="Y42" i="14"/>
  <c r="W54" i="17" s="1"/>
  <c r="G35" i="14"/>
  <c r="E47" i="17" s="1"/>
  <c r="K35" i="14"/>
  <c r="I47" i="17" s="1"/>
  <c r="O35" i="14"/>
  <c r="M47" i="17" s="1"/>
  <c r="S35" i="14"/>
  <c r="Q47" i="17" s="1"/>
  <c r="W35" i="14"/>
  <c r="U47" i="17" s="1"/>
  <c r="H35" i="14"/>
  <c r="F47" i="17" s="1"/>
  <c r="L35" i="14"/>
  <c r="J47" i="17" s="1"/>
  <c r="P35" i="14"/>
  <c r="N47" i="17" s="1"/>
  <c r="T35" i="14"/>
  <c r="R47" i="17" s="1"/>
  <c r="X35" i="14"/>
  <c r="V47" i="17" s="1"/>
  <c r="I35" i="14"/>
  <c r="G47" i="17" s="1"/>
  <c r="M35" i="14"/>
  <c r="K47" i="17" s="1"/>
  <c r="Q35" i="14"/>
  <c r="O47" i="17" s="1"/>
  <c r="U35" i="14"/>
  <c r="S47" i="17" s="1"/>
  <c r="Y35" i="14"/>
  <c r="W47" i="17" s="1"/>
  <c r="J35" i="14"/>
  <c r="H47" i="17" s="1"/>
  <c r="N35" i="14"/>
  <c r="L47" i="17" s="1"/>
  <c r="R35" i="14"/>
  <c r="P47" i="17" s="1"/>
  <c r="V35" i="14"/>
  <c r="T47" i="17" s="1"/>
  <c r="Z35" i="14"/>
  <c r="X47" i="17" s="1"/>
  <c r="J32" i="14"/>
  <c r="H44" i="17" s="1"/>
  <c r="N32" i="14"/>
  <c r="L44" i="17" s="1"/>
  <c r="R32" i="14"/>
  <c r="P44" i="17" s="1"/>
  <c r="V32" i="14"/>
  <c r="T44" i="17" s="1"/>
  <c r="Z32" i="14"/>
  <c r="X44" i="17" s="1"/>
  <c r="X65" i="14"/>
  <c r="T65" i="14"/>
  <c r="P65" i="14"/>
  <c r="L65" i="14"/>
  <c r="X61" i="14"/>
  <c r="T61" i="14"/>
  <c r="P61" i="14"/>
  <c r="L61" i="14"/>
  <c r="X57" i="14"/>
  <c r="T57" i="14"/>
  <c r="P57" i="14"/>
  <c r="L57" i="14"/>
  <c r="X53" i="14"/>
  <c r="V65" i="17" s="1"/>
  <c r="T53" i="14"/>
  <c r="R65" i="17" s="1"/>
  <c r="P53" i="14"/>
  <c r="N65" i="17" s="1"/>
  <c r="L53" i="14"/>
  <c r="J65" i="17" s="1"/>
  <c r="X49" i="14"/>
  <c r="V61" i="17" s="1"/>
  <c r="T49" i="14"/>
  <c r="R61" i="17" s="1"/>
  <c r="P49" i="14"/>
  <c r="N61" i="17" s="1"/>
  <c r="L49" i="14"/>
  <c r="J61" i="17" s="1"/>
  <c r="X45" i="14"/>
  <c r="V57" i="17" s="1"/>
  <c r="T45" i="14"/>
  <c r="R57" i="17" s="1"/>
  <c r="P45" i="14"/>
  <c r="N57" i="17" s="1"/>
  <c r="L45" i="14"/>
  <c r="J57" i="17" s="1"/>
  <c r="X41" i="14"/>
  <c r="V53" i="17" s="1"/>
  <c r="T41" i="14"/>
  <c r="R53" i="17" s="1"/>
  <c r="P41" i="14"/>
  <c r="N53" i="17" s="1"/>
  <c r="L41" i="14"/>
  <c r="J53" i="17" s="1"/>
  <c r="W40" i="14"/>
  <c r="U52" i="17" s="1"/>
  <c r="S40" i="14"/>
  <c r="Q52" i="17" s="1"/>
  <c r="O40" i="14"/>
  <c r="M52" i="17" s="1"/>
  <c r="K40" i="14"/>
  <c r="I52" i="17" s="1"/>
  <c r="G40" i="14"/>
  <c r="E52" i="17" s="1"/>
  <c r="E38" i="14"/>
  <c r="R38" i="14" s="1"/>
  <c r="P50" i="17" s="1"/>
  <c r="X37" i="14"/>
  <c r="V49" i="17" s="1"/>
  <c r="T37" i="14"/>
  <c r="R49" i="17" s="1"/>
  <c r="P37" i="14"/>
  <c r="N49" i="17" s="1"/>
  <c r="L37" i="14"/>
  <c r="J49" i="17" s="1"/>
  <c r="W36" i="14"/>
  <c r="U48" i="17" s="1"/>
  <c r="S36" i="14"/>
  <c r="Q48" i="17" s="1"/>
  <c r="O36" i="14"/>
  <c r="M48" i="17" s="1"/>
  <c r="K36" i="14"/>
  <c r="I48" i="17" s="1"/>
  <c r="G36" i="14"/>
  <c r="E48" i="17" s="1"/>
  <c r="E34" i="14"/>
  <c r="N34" i="14" s="1"/>
  <c r="L46" i="17" s="1"/>
  <c r="X33" i="14"/>
  <c r="V45" i="17" s="1"/>
  <c r="T33" i="14"/>
  <c r="R45" i="17" s="1"/>
  <c r="P33" i="14"/>
  <c r="N45" i="17" s="1"/>
  <c r="L33" i="14"/>
  <c r="J45" i="17" s="1"/>
  <c r="W32" i="14"/>
  <c r="U44" i="17" s="1"/>
  <c r="S32" i="14"/>
  <c r="Q44" i="17" s="1"/>
  <c r="O32" i="14"/>
  <c r="M44" i="17" s="1"/>
  <c r="K32" i="14"/>
  <c r="I44" i="17" s="1"/>
  <c r="G32" i="14"/>
  <c r="E44" i="17" s="1"/>
  <c r="Z31" i="14"/>
  <c r="X43" i="17" s="1"/>
  <c r="V31" i="14"/>
  <c r="T43" i="17" s="1"/>
  <c r="Q31" i="14"/>
  <c r="O43" i="17" s="1"/>
  <c r="K31" i="14"/>
  <c r="I43" i="17" s="1"/>
  <c r="H31" i="14"/>
  <c r="F43" i="17" s="1"/>
  <c r="L31" i="14"/>
  <c r="J43" i="17" s="1"/>
  <c r="P31" i="14"/>
  <c r="N43" i="17" s="1"/>
  <c r="T31" i="14"/>
  <c r="R43" i="17" s="1"/>
  <c r="Y30" i="14"/>
  <c r="W42" i="17" s="1"/>
  <c r="T30" i="14"/>
  <c r="R42" i="17" s="1"/>
  <c r="N30" i="14"/>
  <c r="L42" i="17" s="1"/>
  <c r="E29" i="14"/>
  <c r="K29" i="14" s="1"/>
  <c r="I41" i="17" s="1"/>
  <c r="W28" i="14"/>
  <c r="U40" i="17" s="1"/>
  <c r="R28" i="14"/>
  <c r="P40" i="17" s="1"/>
  <c r="L28" i="14"/>
  <c r="J40" i="17" s="1"/>
  <c r="Y27" i="14"/>
  <c r="W39" i="17" s="1"/>
  <c r="S27" i="14"/>
  <c r="Q39" i="17" s="1"/>
  <c r="N27" i="14"/>
  <c r="L39" i="17" s="1"/>
  <c r="W25" i="14"/>
  <c r="U37" i="17" s="1"/>
  <c r="O25" i="14"/>
  <c r="M37" i="17" s="1"/>
  <c r="X24" i="14"/>
  <c r="V36" i="17" s="1"/>
  <c r="P24" i="14"/>
  <c r="N36" i="17" s="1"/>
  <c r="W23" i="14"/>
  <c r="U35" i="17" s="1"/>
  <c r="O23" i="14"/>
  <c r="M35" i="17" s="1"/>
  <c r="Y21" i="14"/>
  <c r="W33" i="17" s="1"/>
  <c r="Q21" i="14"/>
  <c r="O33" i="17" s="1"/>
  <c r="I21" i="14"/>
  <c r="G33" i="17" s="1"/>
  <c r="Y19" i="14"/>
  <c r="W31" i="17" s="1"/>
  <c r="Q19" i="14"/>
  <c r="O31" i="17" s="1"/>
  <c r="I19" i="14"/>
  <c r="G31" i="17" s="1"/>
  <c r="T18" i="14"/>
  <c r="R30" i="17" s="1"/>
  <c r="L18" i="14"/>
  <c r="J30" i="17" s="1"/>
  <c r="S17" i="14"/>
  <c r="Q29" i="17" s="1"/>
  <c r="K17" i="14"/>
  <c r="I29" i="17" s="1"/>
  <c r="H17" i="14"/>
  <c r="F29" i="17" s="1"/>
  <c r="L17" i="14"/>
  <c r="J29" i="17" s="1"/>
  <c r="P17" i="14"/>
  <c r="N29" i="17" s="1"/>
  <c r="T17" i="14"/>
  <c r="R29" i="17" s="1"/>
  <c r="X17" i="14"/>
  <c r="V29" i="17" s="1"/>
  <c r="J17" i="14"/>
  <c r="H29" i="17" s="1"/>
  <c r="N17" i="14"/>
  <c r="L29" i="17" s="1"/>
  <c r="R17" i="14"/>
  <c r="P29" i="17" s="1"/>
  <c r="V17" i="14"/>
  <c r="T29" i="17" s="1"/>
  <c r="Z17" i="14"/>
  <c r="X29" i="17" s="1"/>
  <c r="T16" i="14"/>
  <c r="R28" i="17" s="1"/>
  <c r="L16" i="14"/>
  <c r="J28" i="17" s="1"/>
  <c r="J15" i="14"/>
  <c r="H27" i="17" s="1"/>
  <c r="N15" i="14"/>
  <c r="L27" i="17" s="1"/>
  <c r="R15" i="14"/>
  <c r="P27" i="17" s="1"/>
  <c r="V15" i="14"/>
  <c r="T27" i="17" s="1"/>
  <c r="Z15" i="14"/>
  <c r="X27" i="17" s="1"/>
  <c r="F14" i="14"/>
  <c r="U13" i="14"/>
  <c r="S25" i="17" s="1"/>
  <c r="F12" i="14"/>
  <c r="U11" i="14"/>
  <c r="S23" i="17" s="1"/>
  <c r="H11" i="14"/>
  <c r="F23" i="17" s="1"/>
  <c r="X10" i="14"/>
  <c r="V22" i="17" s="1"/>
  <c r="P10" i="14"/>
  <c r="N22" i="17" s="1"/>
  <c r="W9" i="14"/>
  <c r="U21" i="17" s="1"/>
  <c r="O9" i="14"/>
  <c r="M21" i="17" s="1"/>
  <c r="V6" i="14"/>
  <c r="T18" i="17" s="1"/>
  <c r="H6" i="14"/>
  <c r="F18" i="17" s="1"/>
  <c r="L6" i="14"/>
  <c r="J18" i="17" s="1"/>
  <c r="P6" i="14"/>
  <c r="N18" i="17" s="1"/>
  <c r="T6" i="14"/>
  <c r="R18" i="17" s="1"/>
  <c r="X6" i="14"/>
  <c r="V18" i="17" s="1"/>
  <c r="I6" i="14"/>
  <c r="G18" i="17" s="1"/>
  <c r="M6" i="14"/>
  <c r="K18" i="17" s="1"/>
  <c r="Q6" i="14"/>
  <c r="O18" i="17" s="1"/>
  <c r="U6" i="14"/>
  <c r="S18" i="17" s="1"/>
  <c r="Y6" i="14"/>
  <c r="W18" i="17" s="1"/>
  <c r="G6" i="14"/>
  <c r="E18" i="17" s="1"/>
  <c r="K6" i="14"/>
  <c r="I18" i="17" s="1"/>
  <c r="O6" i="14"/>
  <c r="M18" i="17" s="1"/>
  <c r="S6" i="14"/>
  <c r="Q18" i="17" s="1"/>
  <c r="W6" i="14"/>
  <c r="U18" i="17" s="1"/>
  <c r="Q5" i="14"/>
  <c r="O17" i="17" s="1"/>
  <c r="G5" i="14"/>
  <c r="E17" i="17" s="1"/>
  <c r="K5" i="14"/>
  <c r="I17" i="17" s="1"/>
  <c r="O5" i="14"/>
  <c r="M17" i="17" s="1"/>
  <c r="S5" i="14"/>
  <c r="Q17" i="17" s="1"/>
  <c r="W5" i="14"/>
  <c r="U17" i="17" s="1"/>
  <c r="H5" i="14"/>
  <c r="F17" i="17" s="1"/>
  <c r="L5" i="14"/>
  <c r="J17" i="17" s="1"/>
  <c r="P5" i="14"/>
  <c r="N17" i="17" s="1"/>
  <c r="T5" i="14"/>
  <c r="R17" i="17" s="1"/>
  <c r="X5" i="14"/>
  <c r="V17" i="17" s="1"/>
  <c r="J5" i="14"/>
  <c r="H17" i="17" s="1"/>
  <c r="N5" i="14"/>
  <c r="L17" i="17" s="1"/>
  <c r="R5" i="14"/>
  <c r="P17" i="17" s="1"/>
  <c r="V5" i="14"/>
  <c r="T17" i="17" s="1"/>
  <c r="Z5" i="14"/>
  <c r="X17" i="17" s="1"/>
  <c r="V29" i="14"/>
  <c r="T41" i="17" s="1"/>
  <c r="I28" i="14"/>
  <c r="G40" i="17" s="1"/>
  <c r="M28" i="14"/>
  <c r="K40" i="17" s="1"/>
  <c r="Q28" i="14"/>
  <c r="O40" i="17" s="1"/>
  <c r="U28" i="14"/>
  <c r="S40" i="17" s="1"/>
  <c r="Y28" i="14"/>
  <c r="W40" i="17" s="1"/>
  <c r="G24" i="14"/>
  <c r="E36" i="17" s="1"/>
  <c r="K24" i="14"/>
  <c r="I36" i="17" s="1"/>
  <c r="O24" i="14"/>
  <c r="M36" i="17" s="1"/>
  <c r="S24" i="14"/>
  <c r="Q36" i="17" s="1"/>
  <c r="W24" i="14"/>
  <c r="U36" i="17" s="1"/>
  <c r="I24" i="14"/>
  <c r="G36" i="17" s="1"/>
  <c r="M24" i="14"/>
  <c r="K36" i="17" s="1"/>
  <c r="Q24" i="14"/>
  <c r="O36" i="17" s="1"/>
  <c r="U24" i="14"/>
  <c r="S36" i="17" s="1"/>
  <c r="Y24" i="14"/>
  <c r="W36" i="17" s="1"/>
  <c r="H13" i="14"/>
  <c r="F25" i="17" s="1"/>
  <c r="L13" i="14"/>
  <c r="J25" i="17" s="1"/>
  <c r="P13" i="14"/>
  <c r="N25" i="17" s="1"/>
  <c r="T13" i="14"/>
  <c r="R25" i="17" s="1"/>
  <c r="X13" i="14"/>
  <c r="V25" i="17" s="1"/>
  <c r="J13" i="14"/>
  <c r="H25" i="17" s="1"/>
  <c r="N13" i="14"/>
  <c r="L25" i="17" s="1"/>
  <c r="R13" i="14"/>
  <c r="P25" i="17" s="1"/>
  <c r="V13" i="14"/>
  <c r="T25" i="17" s="1"/>
  <c r="Z13" i="14"/>
  <c r="X25" i="17" s="1"/>
  <c r="J11" i="14"/>
  <c r="H23" i="17" s="1"/>
  <c r="N11" i="14"/>
  <c r="L23" i="17" s="1"/>
  <c r="R11" i="14"/>
  <c r="P23" i="17" s="1"/>
  <c r="V11" i="14"/>
  <c r="T23" i="17" s="1"/>
  <c r="Z11" i="14"/>
  <c r="X23" i="17" s="1"/>
  <c r="I10" i="14"/>
  <c r="G22" i="17" s="1"/>
  <c r="M10" i="14"/>
  <c r="K22" i="17" s="1"/>
  <c r="Q10" i="14"/>
  <c r="O22" i="17" s="1"/>
  <c r="U10" i="14"/>
  <c r="S22" i="17" s="1"/>
  <c r="Y10" i="14"/>
  <c r="W22" i="17" s="1"/>
  <c r="G10" i="14"/>
  <c r="E22" i="17" s="1"/>
  <c r="K10" i="14"/>
  <c r="I22" i="17" s="1"/>
  <c r="O10" i="14"/>
  <c r="M22" i="17" s="1"/>
  <c r="S10" i="14"/>
  <c r="Q22" i="17" s="1"/>
  <c r="W10" i="14"/>
  <c r="U22" i="17" s="1"/>
  <c r="F8" i="14"/>
  <c r="E8" i="14"/>
  <c r="M5" i="14"/>
  <c r="K17" i="17" s="1"/>
  <c r="Z41" i="14"/>
  <c r="X53" i="17" s="1"/>
  <c r="V41" i="14"/>
  <c r="T53" i="17" s="1"/>
  <c r="R41" i="14"/>
  <c r="P53" i="17" s="1"/>
  <c r="N41" i="14"/>
  <c r="L53" i="17" s="1"/>
  <c r="Y40" i="14"/>
  <c r="W52" i="17" s="1"/>
  <c r="U40" i="14"/>
  <c r="S52" i="17" s="1"/>
  <c r="Q40" i="14"/>
  <c r="O52" i="17" s="1"/>
  <c r="M40" i="14"/>
  <c r="K52" i="17" s="1"/>
  <c r="I40" i="14"/>
  <c r="G52" i="17" s="1"/>
  <c r="Z37" i="14"/>
  <c r="X49" i="17" s="1"/>
  <c r="V37" i="14"/>
  <c r="T49" i="17" s="1"/>
  <c r="R37" i="14"/>
  <c r="P49" i="17" s="1"/>
  <c r="N37" i="14"/>
  <c r="L49" i="17" s="1"/>
  <c r="Y36" i="14"/>
  <c r="W48" i="17" s="1"/>
  <c r="U36" i="14"/>
  <c r="S48" i="17" s="1"/>
  <c r="Q36" i="14"/>
  <c r="O48" i="17" s="1"/>
  <c r="M36" i="14"/>
  <c r="K48" i="17" s="1"/>
  <c r="I36" i="14"/>
  <c r="G48" i="17" s="1"/>
  <c r="Z33" i="14"/>
  <c r="X45" i="17" s="1"/>
  <c r="V33" i="14"/>
  <c r="T45" i="17" s="1"/>
  <c r="R33" i="14"/>
  <c r="P45" i="17" s="1"/>
  <c r="N33" i="14"/>
  <c r="L45" i="17" s="1"/>
  <c r="Y32" i="14"/>
  <c r="W44" i="17" s="1"/>
  <c r="U32" i="14"/>
  <c r="S44" i="17" s="1"/>
  <c r="Q32" i="14"/>
  <c r="O44" i="17" s="1"/>
  <c r="M32" i="14"/>
  <c r="K44" i="17" s="1"/>
  <c r="I32" i="14"/>
  <c r="G44" i="17" s="1"/>
  <c r="X31" i="14"/>
  <c r="V43" i="17" s="1"/>
  <c r="S31" i="14"/>
  <c r="Q43" i="17" s="1"/>
  <c r="N31" i="14"/>
  <c r="L43" i="17" s="1"/>
  <c r="I31" i="14"/>
  <c r="G43" i="17" s="1"/>
  <c r="V30" i="14"/>
  <c r="T42" i="17" s="1"/>
  <c r="Q30" i="14"/>
  <c r="O42" i="17" s="1"/>
  <c r="G30" i="14"/>
  <c r="E42" i="17" s="1"/>
  <c r="K30" i="14"/>
  <c r="I42" i="17" s="1"/>
  <c r="O30" i="14"/>
  <c r="M42" i="17" s="1"/>
  <c r="S30" i="14"/>
  <c r="Q42" i="17" s="1"/>
  <c r="W30" i="14"/>
  <c r="U42" i="17" s="1"/>
  <c r="Z28" i="14"/>
  <c r="X40" i="17" s="1"/>
  <c r="T28" i="14"/>
  <c r="R40" i="17" s="1"/>
  <c r="O28" i="14"/>
  <c r="M40" i="17" s="1"/>
  <c r="J28" i="14"/>
  <c r="H40" i="17" s="1"/>
  <c r="V27" i="14"/>
  <c r="T39" i="17" s="1"/>
  <c r="Q27" i="14"/>
  <c r="O39" i="17" s="1"/>
  <c r="H27" i="14"/>
  <c r="F39" i="17" s="1"/>
  <c r="L27" i="14"/>
  <c r="J39" i="17" s="1"/>
  <c r="P27" i="14"/>
  <c r="N39" i="17" s="1"/>
  <c r="T27" i="14"/>
  <c r="R39" i="17" s="1"/>
  <c r="X27" i="14"/>
  <c r="V39" i="17" s="1"/>
  <c r="S25" i="14"/>
  <c r="Q37" i="17" s="1"/>
  <c r="K25" i="14"/>
  <c r="I37" i="17" s="1"/>
  <c r="H25" i="14"/>
  <c r="F37" i="17" s="1"/>
  <c r="L25" i="14"/>
  <c r="J37" i="17" s="1"/>
  <c r="P25" i="14"/>
  <c r="N37" i="17" s="1"/>
  <c r="T25" i="14"/>
  <c r="R37" i="17" s="1"/>
  <c r="X25" i="14"/>
  <c r="V37" i="17" s="1"/>
  <c r="J25" i="14"/>
  <c r="H37" i="17" s="1"/>
  <c r="N25" i="14"/>
  <c r="L37" i="17" s="1"/>
  <c r="R25" i="14"/>
  <c r="P37" i="17" s="1"/>
  <c r="V25" i="14"/>
  <c r="T37" i="17" s="1"/>
  <c r="Z25" i="14"/>
  <c r="X37" i="17" s="1"/>
  <c r="T24" i="14"/>
  <c r="R36" i="17" s="1"/>
  <c r="L24" i="14"/>
  <c r="J36" i="17" s="1"/>
  <c r="J23" i="14"/>
  <c r="H35" i="17" s="1"/>
  <c r="N23" i="14"/>
  <c r="L35" i="17" s="1"/>
  <c r="R23" i="14"/>
  <c r="P35" i="17" s="1"/>
  <c r="V23" i="14"/>
  <c r="T35" i="17" s="1"/>
  <c r="Z23" i="14"/>
  <c r="X35" i="17" s="1"/>
  <c r="F22" i="14"/>
  <c r="U21" i="14"/>
  <c r="S33" i="17" s="1"/>
  <c r="F20" i="14"/>
  <c r="U19" i="14"/>
  <c r="S31" i="17" s="1"/>
  <c r="H19" i="14"/>
  <c r="F31" i="17" s="1"/>
  <c r="X18" i="14"/>
  <c r="V30" i="17" s="1"/>
  <c r="P18" i="14"/>
  <c r="N30" i="17" s="1"/>
  <c r="W17" i="14"/>
  <c r="U29" i="17" s="1"/>
  <c r="O17" i="14"/>
  <c r="M29" i="17" s="1"/>
  <c r="X16" i="14"/>
  <c r="V28" i="17" s="1"/>
  <c r="P16" i="14"/>
  <c r="N28" i="17" s="1"/>
  <c r="Y13" i="14"/>
  <c r="W25" i="17" s="1"/>
  <c r="Q13" i="14"/>
  <c r="O25" i="17" s="1"/>
  <c r="I13" i="14"/>
  <c r="G25" i="17" s="1"/>
  <c r="Y11" i="14"/>
  <c r="W23" i="17" s="1"/>
  <c r="Q11" i="14"/>
  <c r="O23" i="17" s="1"/>
  <c r="I11" i="14"/>
  <c r="G23" i="17" s="1"/>
  <c r="T10" i="14"/>
  <c r="R22" i="17" s="1"/>
  <c r="L10" i="14"/>
  <c r="J22" i="17" s="1"/>
  <c r="S9" i="14"/>
  <c r="Q21" i="17" s="1"/>
  <c r="K9" i="14"/>
  <c r="I21" i="17" s="1"/>
  <c r="H9" i="14"/>
  <c r="F21" i="17" s="1"/>
  <c r="L9" i="14"/>
  <c r="J21" i="17" s="1"/>
  <c r="P9" i="14"/>
  <c r="N21" i="17" s="1"/>
  <c r="T9" i="14"/>
  <c r="R21" i="17" s="1"/>
  <c r="X9" i="14"/>
  <c r="V21" i="17" s="1"/>
  <c r="J9" i="14"/>
  <c r="H21" i="17" s="1"/>
  <c r="N9" i="14"/>
  <c r="L21" i="17" s="1"/>
  <c r="R9" i="14"/>
  <c r="P21" i="17" s="1"/>
  <c r="V9" i="14"/>
  <c r="T21" i="17" s="1"/>
  <c r="Z9" i="14"/>
  <c r="X21" i="17" s="1"/>
  <c r="Y5" i="14"/>
  <c r="W17" i="17" s="1"/>
  <c r="X40" i="14"/>
  <c r="V52" i="17" s="1"/>
  <c r="T40" i="14"/>
  <c r="R52" i="17" s="1"/>
  <c r="P40" i="14"/>
  <c r="N52" i="17" s="1"/>
  <c r="L40" i="14"/>
  <c r="J52" i="17" s="1"/>
  <c r="X36" i="14"/>
  <c r="V48" i="17" s="1"/>
  <c r="T36" i="14"/>
  <c r="R48" i="17" s="1"/>
  <c r="P36" i="14"/>
  <c r="N48" i="17" s="1"/>
  <c r="L36" i="14"/>
  <c r="J48" i="17" s="1"/>
  <c r="X32" i="14"/>
  <c r="V44" i="17" s="1"/>
  <c r="T32" i="14"/>
  <c r="R44" i="17" s="1"/>
  <c r="P32" i="14"/>
  <c r="N44" i="17" s="1"/>
  <c r="L32" i="14"/>
  <c r="J44" i="17" s="1"/>
  <c r="W31" i="14"/>
  <c r="U43" i="17" s="1"/>
  <c r="R31" i="14"/>
  <c r="P43" i="17" s="1"/>
  <c r="M31" i="14"/>
  <c r="K43" i="17" s="1"/>
  <c r="W29" i="14"/>
  <c r="U41" i="17" s="1"/>
  <c r="X28" i="14"/>
  <c r="V40" i="17" s="1"/>
  <c r="S28" i="14"/>
  <c r="Q40" i="17" s="1"/>
  <c r="N28" i="14"/>
  <c r="L40" i="17" s="1"/>
  <c r="H28" i="14"/>
  <c r="F40" i="17" s="1"/>
  <c r="Y25" i="14"/>
  <c r="W37" i="17" s="1"/>
  <c r="Q25" i="14"/>
  <c r="O37" i="17" s="1"/>
  <c r="Z24" i="14"/>
  <c r="X36" i="17" s="1"/>
  <c r="R24" i="14"/>
  <c r="P36" i="17" s="1"/>
  <c r="J24" i="14"/>
  <c r="H36" i="17" s="1"/>
  <c r="H21" i="14"/>
  <c r="F33" i="17" s="1"/>
  <c r="L21" i="14"/>
  <c r="J33" i="17" s="1"/>
  <c r="P21" i="14"/>
  <c r="N33" i="17" s="1"/>
  <c r="T21" i="14"/>
  <c r="R33" i="17" s="1"/>
  <c r="X21" i="14"/>
  <c r="V33" i="17" s="1"/>
  <c r="J21" i="14"/>
  <c r="H33" i="17" s="1"/>
  <c r="N21" i="14"/>
  <c r="L33" i="17" s="1"/>
  <c r="R21" i="14"/>
  <c r="P33" i="17" s="1"/>
  <c r="V21" i="14"/>
  <c r="T33" i="17" s="1"/>
  <c r="Z21" i="14"/>
  <c r="X33" i="17" s="1"/>
  <c r="J19" i="14"/>
  <c r="H31" i="17" s="1"/>
  <c r="N19" i="14"/>
  <c r="L31" i="17" s="1"/>
  <c r="R19" i="14"/>
  <c r="P31" i="17" s="1"/>
  <c r="V19" i="14"/>
  <c r="T31" i="17" s="1"/>
  <c r="Z19" i="14"/>
  <c r="X31" i="17" s="1"/>
  <c r="I18" i="14"/>
  <c r="G30" i="17" s="1"/>
  <c r="M18" i="14"/>
  <c r="K30" i="17" s="1"/>
  <c r="Q18" i="14"/>
  <c r="O30" i="17" s="1"/>
  <c r="U18" i="14"/>
  <c r="S30" i="17" s="1"/>
  <c r="Y18" i="14"/>
  <c r="W30" i="17" s="1"/>
  <c r="G18" i="14"/>
  <c r="E30" i="17" s="1"/>
  <c r="K18" i="14"/>
  <c r="I30" i="17" s="1"/>
  <c r="O18" i="14"/>
  <c r="M30" i="17" s="1"/>
  <c r="S18" i="14"/>
  <c r="Q30" i="17" s="1"/>
  <c r="W18" i="14"/>
  <c r="U30" i="17" s="1"/>
  <c r="G16" i="14"/>
  <c r="E28" i="17" s="1"/>
  <c r="K16" i="14"/>
  <c r="I28" i="17" s="1"/>
  <c r="O16" i="14"/>
  <c r="M28" i="17" s="1"/>
  <c r="S16" i="14"/>
  <c r="Q28" i="17" s="1"/>
  <c r="W16" i="14"/>
  <c r="U28" i="17" s="1"/>
  <c r="I16" i="14"/>
  <c r="G28" i="17" s="1"/>
  <c r="M16" i="14"/>
  <c r="K28" i="17" s="1"/>
  <c r="Q16" i="14"/>
  <c r="O28" i="17" s="1"/>
  <c r="U16" i="14"/>
  <c r="S28" i="17" s="1"/>
  <c r="Y16" i="14"/>
  <c r="W28" i="17" s="1"/>
  <c r="W13" i="14"/>
  <c r="U25" i="17" s="1"/>
  <c r="O13" i="14"/>
  <c r="M25" i="17" s="1"/>
  <c r="G13" i="14"/>
  <c r="E25" i="17" s="1"/>
  <c r="W11" i="14"/>
  <c r="U23" i="17" s="1"/>
  <c r="O11" i="14"/>
  <c r="M23" i="17" s="1"/>
  <c r="G11" i="14"/>
  <c r="E23" i="17" s="1"/>
  <c r="Z10" i="14"/>
  <c r="X22" i="17" s="1"/>
  <c r="R10" i="14"/>
  <c r="P22" i="17" s="1"/>
  <c r="J10" i="14"/>
  <c r="H22" i="17" s="1"/>
  <c r="X23" i="14"/>
  <c r="V35" i="17" s="1"/>
  <c r="T23" i="14"/>
  <c r="R35" i="17" s="1"/>
  <c r="P23" i="14"/>
  <c r="N35" i="17" s="1"/>
  <c r="L23" i="14"/>
  <c r="J35" i="17" s="1"/>
  <c r="X19" i="14"/>
  <c r="V31" i="17" s="1"/>
  <c r="T19" i="14"/>
  <c r="R31" i="17" s="1"/>
  <c r="P19" i="14"/>
  <c r="N31" i="17" s="1"/>
  <c r="L19" i="14"/>
  <c r="J31" i="17" s="1"/>
  <c r="X15" i="14"/>
  <c r="V27" i="17" s="1"/>
  <c r="T15" i="14"/>
  <c r="R27" i="17" s="1"/>
  <c r="P15" i="14"/>
  <c r="N27" i="17" s="1"/>
  <c r="L15" i="14"/>
  <c r="J27" i="17" s="1"/>
  <c r="X11" i="14"/>
  <c r="V23" i="17" s="1"/>
  <c r="T11" i="14"/>
  <c r="R23" i="17" s="1"/>
  <c r="P11" i="14"/>
  <c r="N23" i="17" s="1"/>
  <c r="L11" i="14"/>
  <c r="J23" i="17" s="1"/>
  <c r="X7" i="14"/>
  <c r="V19" i="17" s="1"/>
  <c r="T7" i="14"/>
  <c r="R19" i="17" s="1"/>
  <c r="P7" i="14"/>
  <c r="N19" i="17" s="1"/>
  <c r="L7" i="14"/>
  <c r="J19" i="17" s="1"/>
  <c r="Y76" i="15"/>
  <c r="U76" i="15"/>
  <c r="Q76" i="15"/>
  <c r="M76" i="15"/>
  <c r="I76" i="15"/>
  <c r="F75" i="15"/>
  <c r="W74" i="15"/>
  <c r="R74" i="15"/>
  <c r="M74" i="15"/>
  <c r="E73" i="15"/>
  <c r="K73" i="15" s="1"/>
  <c r="W72" i="15"/>
  <c r="Q72" i="15"/>
  <c r="L72" i="15"/>
  <c r="Y70" i="15"/>
  <c r="Q70" i="15"/>
  <c r="I70" i="15"/>
  <c r="T69" i="15"/>
  <c r="L69" i="15"/>
  <c r="S68" i="15"/>
  <c r="K68" i="15"/>
  <c r="H68" i="15"/>
  <c r="L68" i="15"/>
  <c r="P68" i="15"/>
  <c r="T68" i="15"/>
  <c r="X68" i="15"/>
  <c r="J68" i="15"/>
  <c r="N68" i="15"/>
  <c r="R68" i="15"/>
  <c r="V68" i="15"/>
  <c r="Z68" i="15"/>
  <c r="T67" i="15"/>
  <c r="L67" i="15"/>
  <c r="J66" i="15"/>
  <c r="N66" i="15"/>
  <c r="R66" i="15"/>
  <c r="V66" i="15"/>
  <c r="Z66" i="15"/>
  <c r="F65" i="15"/>
  <c r="U64" i="15"/>
  <c r="F63" i="15"/>
  <c r="U62" i="15"/>
  <c r="H62" i="15"/>
  <c r="X61" i="15"/>
  <c r="P61" i="15"/>
  <c r="W60" i="15"/>
  <c r="O60" i="15"/>
  <c r="X59" i="15"/>
  <c r="P59" i="15"/>
  <c r="Z57" i="15"/>
  <c r="H74" i="15"/>
  <c r="L74" i="15"/>
  <c r="P74" i="15"/>
  <c r="T74" i="15"/>
  <c r="X74" i="15"/>
  <c r="H64" i="15"/>
  <c r="L64" i="15"/>
  <c r="P64" i="15"/>
  <c r="T64" i="15"/>
  <c r="X64" i="15"/>
  <c r="J64" i="15"/>
  <c r="N64" i="15"/>
  <c r="R64" i="15"/>
  <c r="V64" i="15"/>
  <c r="Z64" i="15"/>
  <c r="J62" i="15"/>
  <c r="N62" i="15"/>
  <c r="R62" i="15"/>
  <c r="V62" i="15"/>
  <c r="Z62" i="15"/>
  <c r="I61" i="15"/>
  <c r="M61" i="15"/>
  <c r="Q61" i="15"/>
  <c r="U61" i="15"/>
  <c r="Y61" i="15"/>
  <c r="G61" i="15"/>
  <c r="K61" i="15"/>
  <c r="O61" i="15"/>
  <c r="S61" i="15"/>
  <c r="W61" i="15"/>
  <c r="G59" i="15"/>
  <c r="K59" i="15"/>
  <c r="O59" i="15"/>
  <c r="S59" i="15"/>
  <c r="W59" i="15"/>
  <c r="I59" i="15"/>
  <c r="M59" i="15"/>
  <c r="Q59" i="15"/>
  <c r="U59" i="15"/>
  <c r="Y59" i="15"/>
  <c r="H57" i="15"/>
  <c r="L57" i="15"/>
  <c r="P57" i="15"/>
  <c r="T57" i="15"/>
  <c r="X57" i="15"/>
  <c r="I57" i="15"/>
  <c r="M57" i="15"/>
  <c r="Q57" i="15"/>
  <c r="U57" i="15"/>
  <c r="Y57" i="15"/>
  <c r="G57" i="15"/>
  <c r="K57" i="15"/>
  <c r="O57" i="15"/>
  <c r="S57" i="15"/>
  <c r="W57" i="15"/>
  <c r="G56" i="15"/>
  <c r="K56" i="15"/>
  <c r="O56" i="15"/>
  <c r="S56" i="15"/>
  <c r="W56" i="15"/>
  <c r="H56" i="15"/>
  <c r="L56" i="15"/>
  <c r="P56" i="15"/>
  <c r="T56" i="15"/>
  <c r="X56" i="15"/>
  <c r="J56" i="15"/>
  <c r="N56" i="15"/>
  <c r="R56" i="15"/>
  <c r="V56" i="15"/>
  <c r="Z56" i="15"/>
  <c r="Z7" i="14"/>
  <c r="X19" i="17" s="1"/>
  <c r="V7" i="14"/>
  <c r="T19" i="17" s="1"/>
  <c r="R7" i="14"/>
  <c r="P19" i="17" s="1"/>
  <c r="N7" i="14"/>
  <c r="L19" i="17" s="1"/>
  <c r="W76" i="15"/>
  <c r="S76" i="15"/>
  <c r="O76" i="15"/>
  <c r="K76" i="15"/>
  <c r="Z74" i="15"/>
  <c r="U74" i="15"/>
  <c r="O74" i="15"/>
  <c r="J74" i="15"/>
  <c r="Y72" i="15"/>
  <c r="T72" i="15"/>
  <c r="O72" i="15"/>
  <c r="I72" i="15"/>
  <c r="J72" i="15"/>
  <c r="N72" i="15"/>
  <c r="R72" i="15"/>
  <c r="V72" i="15"/>
  <c r="Z72" i="15"/>
  <c r="F71" i="15"/>
  <c r="U70" i="15"/>
  <c r="H70" i="15"/>
  <c r="X69" i="15"/>
  <c r="P69" i="15"/>
  <c r="W68" i="15"/>
  <c r="O68" i="15"/>
  <c r="X67" i="15"/>
  <c r="P67" i="15"/>
  <c r="Y64" i="15"/>
  <c r="Q64" i="15"/>
  <c r="I64" i="15"/>
  <c r="Y62" i="15"/>
  <c r="Q62" i="15"/>
  <c r="I62" i="15"/>
  <c r="T61" i="15"/>
  <c r="L61" i="15"/>
  <c r="S60" i="15"/>
  <c r="K60" i="15"/>
  <c r="H60" i="15"/>
  <c r="L60" i="15"/>
  <c r="P60" i="15"/>
  <c r="T60" i="15"/>
  <c r="X60" i="15"/>
  <c r="J60" i="15"/>
  <c r="N60" i="15"/>
  <c r="R60" i="15"/>
  <c r="V60" i="15"/>
  <c r="Z60" i="15"/>
  <c r="T59" i="15"/>
  <c r="L59" i="15"/>
  <c r="R57" i="15"/>
  <c r="M56" i="15"/>
  <c r="J53" i="15"/>
  <c r="H65" i="18" s="1"/>
  <c r="N53" i="15"/>
  <c r="L65" i="18" s="1"/>
  <c r="R53" i="15"/>
  <c r="P65" i="18" s="1"/>
  <c r="V53" i="15"/>
  <c r="T65" i="18" s="1"/>
  <c r="Z53" i="15"/>
  <c r="X65" i="18" s="1"/>
  <c r="Y74" i="15"/>
  <c r="S74" i="15"/>
  <c r="N74" i="15"/>
  <c r="I74" i="15"/>
  <c r="X72" i="15"/>
  <c r="S72" i="15"/>
  <c r="M72" i="15"/>
  <c r="J70" i="15"/>
  <c r="N70" i="15"/>
  <c r="R70" i="15"/>
  <c r="V70" i="15"/>
  <c r="Z70" i="15"/>
  <c r="I69" i="15"/>
  <c r="M69" i="15"/>
  <c r="Q69" i="15"/>
  <c r="U69" i="15"/>
  <c r="Y69" i="15"/>
  <c r="G69" i="15"/>
  <c r="K69" i="15"/>
  <c r="O69" i="15"/>
  <c r="S69" i="15"/>
  <c r="W69" i="15"/>
  <c r="G67" i="15"/>
  <c r="K67" i="15"/>
  <c r="O67" i="15"/>
  <c r="S67" i="15"/>
  <c r="W67" i="15"/>
  <c r="I67" i="15"/>
  <c r="M67" i="15"/>
  <c r="Q67" i="15"/>
  <c r="U67" i="15"/>
  <c r="Y67" i="15"/>
  <c r="W64" i="15"/>
  <c r="O64" i="15"/>
  <c r="G64" i="15"/>
  <c r="W62" i="15"/>
  <c r="O62" i="15"/>
  <c r="G62" i="15"/>
  <c r="Z61" i="15"/>
  <c r="R61" i="15"/>
  <c r="J61" i="15"/>
  <c r="Y60" i="15"/>
  <c r="Q60" i="15"/>
  <c r="Z59" i="15"/>
  <c r="R59" i="15"/>
  <c r="J59" i="15"/>
  <c r="N57" i="15"/>
  <c r="Y56" i="15"/>
  <c r="I56" i="15"/>
  <c r="F55" i="15"/>
  <c r="E55" i="15"/>
  <c r="X70" i="15"/>
  <c r="T70" i="15"/>
  <c r="P70" i="15"/>
  <c r="L70" i="15"/>
  <c r="X66" i="15"/>
  <c r="T66" i="15"/>
  <c r="P66" i="15"/>
  <c r="L66" i="15"/>
  <c r="X62" i="15"/>
  <c r="T62" i="15"/>
  <c r="P62" i="15"/>
  <c r="L62" i="15"/>
  <c r="X58" i="15"/>
  <c r="T58" i="15"/>
  <c r="P58" i="15"/>
  <c r="L58" i="15"/>
  <c r="X54" i="15"/>
  <c r="V66" i="18" s="1"/>
  <c r="T54" i="15"/>
  <c r="R66" i="18" s="1"/>
  <c r="P54" i="15"/>
  <c r="N66" i="18" s="1"/>
  <c r="L54" i="15"/>
  <c r="J66" i="18" s="1"/>
  <c r="W53" i="15"/>
  <c r="U65" i="18" s="1"/>
  <c r="S53" i="15"/>
  <c r="Q65" i="18" s="1"/>
  <c r="O53" i="15"/>
  <c r="M65" i="18" s="1"/>
  <c r="K53" i="15"/>
  <c r="I65" i="18" s="1"/>
  <c r="G53" i="15"/>
  <c r="E65" i="18" s="1"/>
  <c r="Z52" i="15"/>
  <c r="X64" i="18" s="1"/>
  <c r="V52" i="15"/>
  <c r="T64" i="18" s="1"/>
  <c r="R52" i="15"/>
  <c r="P64" i="18" s="1"/>
  <c r="N52" i="15"/>
  <c r="L64" i="18" s="1"/>
  <c r="J52" i="15"/>
  <c r="H64" i="18" s="1"/>
  <c r="S51" i="15"/>
  <c r="Q63" i="18" s="1"/>
  <c r="K51" i="15"/>
  <c r="I63" i="18" s="1"/>
  <c r="V50" i="15"/>
  <c r="T62" i="18" s="1"/>
  <c r="N50" i="15"/>
  <c r="L62" i="18" s="1"/>
  <c r="G50" i="15"/>
  <c r="E62" i="18" s="1"/>
  <c r="K50" i="15"/>
  <c r="I62" i="18" s="1"/>
  <c r="O50" i="15"/>
  <c r="M62" i="18" s="1"/>
  <c r="S50" i="15"/>
  <c r="Q62" i="18" s="1"/>
  <c r="W50" i="15"/>
  <c r="U62" i="18" s="1"/>
  <c r="H50" i="15"/>
  <c r="F62" i="18" s="1"/>
  <c r="L50" i="15"/>
  <c r="J62" i="18" s="1"/>
  <c r="P50" i="15"/>
  <c r="N62" i="18" s="1"/>
  <c r="T50" i="15"/>
  <c r="R62" i="18" s="1"/>
  <c r="X50" i="15"/>
  <c r="V62" i="18" s="1"/>
  <c r="X49" i="15"/>
  <c r="V61" i="18" s="1"/>
  <c r="P49" i="15"/>
  <c r="N61" i="18" s="1"/>
  <c r="H47" i="15"/>
  <c r="F59" i="18" s="1"/>
  <c r="L47" i="15"/>
  <c r="J59" i="18" s="1"/>
  <c r="P47" i="15"/>
  <c r="N59" i="18" s="1"/>
  <c r="T47" i="15"/>
  <c r="R59" i="18" s="1"/>
  <c r="X47" i="15"/>
  <c r="V59" i="18" s="1"/>
  <c r="I47" i="15"/>
  <c r="G59" i="18" s="1"/>
  <c r="M47" i="15"/>
  <c r="K59" i="18" s="1"/>
  <c r="Q47" i="15"/>
  <c r="O59" i="18" s="1"/>
  <c r="U47" i="15"/>
  <c r="S59" i="18" s="1"/>
  <c r="Y47" i="15"/>
  <c r="W59" i="18" s="1"/>
  <c r="Y46" i="15"/>
  <c r="W58" i="18" s="1"/>
  <c r="Q46" i="15"/>
  <c r="O58" i="18" s="1"/>
  <c r="W43" i="15"/>
  <c r="U55" i="18" s="1"/>
  <c r="O43" i="15"/>
  <c r="M55" i="18" s="1"/>
  <c r="Y42" i="15"/>
  <c r="W54" i="18" s="1"/>
  <c r="Q42" i="15"/>
  <c r="O54" i="18" s="1"/>
  <c r="Y41" i="15"/>
  <c r="W53" i="18" s="1"/>
  <c r="Q41" i="15"/>
  <c r="O53" i="18" s="1"/>
  <c r="U39" i="15"/>
  <c r="S51" i="18" s="1"/>
  <c r="U36" i="15"/>
  <c r="S48" i="18" s="1"/>
  <c r="E48" i="15"/>
  <c r="F48" i="15"/>
  <c r="G46" i="15"/>
  <c r="E58" i="18" s="1"/>
  <c r="K46" i="15"/>
  <c r="I58" i="18" s="1"/>
  <c r="O46" i="15"/>
  <c r="M58" i="18" s="1"/>
  <c r="S46" i="15"/>
  <c r="Q58" i="18" s="1"/>
  <c r="W46" i="15"/>
  <c r="U58" i="18" s="1"/>
  <c r="H46" i="15"/>
  <c r="F58" i="18" s="1"/>
  <c r="L46" i="15"/>
  <c r="J58" i="18" s="1"/>
  <c r="P46" i="15"/>
  <c r="N58" i="18" s="1"/>
  <c r="T46" i="15"/>
  <c r="R58" i="18" s="1"/>
  <c r="X46" i="15"/>
  <c r="V58" i="18" s="1"/>
  <c r="H43" i="15"/>
  <c r="F55" i="18" s="1"/>
  <c r="L43" i="15"/>
  <c r="J55" i="18" s="1"/>
  <c r="P43" i="15"/>
  <c r="N55" i="18" s="1"/>
  <c r="T43" i="15"/>
  <c r="R55" i="18" s="1"/>
  <c r="X43" i="15"/>
  <c r="V55" i="18" s="1"/>
  <c r="I43" i="15"/>
  <c r="G55" i="18" s="1"/>
  <c r="M43" i="15"/>
  <c r="K55" i="18" s="1"/>
  <c r="Q43" i="15"/>
  <c r="O55" i="18" s="1"/>
  <c r="U43" i="15"/>
  <c r="S55" i="18" s="1"/>
  <c r="Y43" i="15"/>
  <c r="W55" i="18" s="1"/>
  <c r="G42" i="15"/>
  <c r="E54" i="18" s="1"/>
  <c r="K42" i="15"/>
  <c r="I54" i="18" s="1"/>
  <c r="O42" i="15"/>
  <c r="M54" i="18" s="1"/>
  <c r="S42" i="15"/>
  <c r="Q54" i="18" s="1"/>
  <c r="W42" i="15"/>
  <c r="U54" i="18" s="1"/>
  <c r="H42" i="15"/>
  <c r="F54" i="18" s="1"/>
  <c r="L42" i="15"/>
  <c r="J54" i="18" s="1"/>
  <c r="P42" i="15"/>
  <c r="N54" i="18" s="1"/>
  <c r="T42" i="15"/>
  <c r="R54" i="18" s="1"/>
  <c r="X42" i="15"/>
  <c r="V54" i="18" s="1"/>
  <c r="I41" i="15"/>
  <c r="G53" i="18" s="1"/>
  <c r="M41" i="15"/>
  <c r="K53" i="18" s="1"/>
  <c r="H41" i="15"/>
  <c r="F53" i="18" s="1"/>
  <c r="N41" i="15"/>
  <c r="L53" i="18" s="1"/>
  <c r="R41" i="15"/>
  <c r="P53" i="18" s="1"/>
  <c r="V41" i="15"/>
  <c r="T53" i="18" s="1"/>
  <c r="Z41" i="15"/>
  <c r="X53" i="18" s="1"/>
  <c r="J41" i="15"/>
  <c r="H53" i="18" s="1"/>
  <c r="O41" i="15"/>
  <c r="M53" i="18" s="1"/>
  <c r="S41" i="15"/>
  <c r="Q53" i="18" s="1"/>
  <c r="W41" i="15"/>
  <c r="U53" i="18" s="1"/>
  <c r="G39" i="15"/>
  <c r="E51" i="18" s="1"/>
  <c r="K39" i="15"/>
  <c r="I51" i="18" s="1"/>
  <c r="O39" i="15"/>
  <c r="M51" i="18" s="1"/>
  <c r="S39" i="15"/>
  <c r="Q51" i="18" s="1"/>
  <c r="W39" i="15"/>
  <c r="U51" i="18" s="1"/>
  <c r="H39" i="15"/>
  <c r="F51" i="18" s="1"/>
  <c r="M39" i="15"/>
  <c r="K51" i="18" s="1"/>
  <c r="R39" i="15"/>
  <c r="P51" i="18" s="1"/>
  <c r="X39" i="15"/>
  <c r="V51" i="18" s="1"/>
  <c r="I39" i="15"/>
  <c r="G51" i="18" s="1"/>
  <c r="N39" i="15"/>
  <c r="L51" i="18" s="1"/>
  <c r="T39" i="15"/>
  <c r="R51" i="18" s="1"/>
  <c r="Y39" i="15"/>
  <c r="W51" i="18" s="1"/>
  <c r="E37" i="15"/>
  <c r="F37" i="15"/>
  <c r="Z58" i="15"/>
  <c r="V58" i="15"/>
  <c r="R58" i="15"/>
  <c r="N58" i="15"/>
  <c r="Z54" i="15"/>
  <c r="X66" i="18" s="1"/>
  <c r="V54" i="15"/>
  <c r="T66" i="18" s="1"/>
  <c r="R54" i="15"/>
  <c r="P66" i="18" s="1"/>
  <c r="N54" i="15"/>
  <c r="L66" i="18" s="1"/>
  <c r="Y53" i="15"/>
  <c r="W65" i="18" s="1"/>
  <c r="U53" i="15"/>
  <c r="S65" i="18" s="1"/>
  <c r="Q53" i="15"/>
  <c r="O65" i="18" s="1"/>
  <c r="M53" i="15"/>
  <c r="K65" i="18" s="1"/>
  <c r="I53" i="15"/>
  <c r="G65" i="18" s="1"/>
  <c r="X52" i="15"/>
  <c r="V64" i="18" s="1"/>
  <c r="T52" i="15"/>
  <c r="R64" i="18" s="1"/>
  <c r="P52" i="15"/>
  <c r="N64" i="18" s="1"/>
  <c r="L52" i="15"/>
  <c r="J64" i="18" s="1"/>
  <c r="G52" i="15"/>
  <c r="E64" i="18" s="1"/>
  <c r="W51" i="15"/>
  <c r="U63" i="18" s="1"/>
  <c r="O51" i="15"/>
  <c r="M63" i="18" s="1"/>
  <c r="Z50" i="15"/>
  <c r="X62" i="18" s="1"/>
  <c r="R50" i="15"/>
  <c r="P62" i="18" s="1"/>
  <c r="J50" i="15"/>
  <c r="H62" i="18" s="1"/>
  <c r="T49" i="15"/>
  <c r="R61" i="18" s="1"/>
  <c r="L49" i="15"/>
  <c r="J61" i="18" s="1"/>
  <c r="J49" i="15"/>
  <c r="H61" i="18" s="1"/>
  <c r="N49" i="15"/>
  <c r="L61" i="18" s="1"/>
  <c r="R49" i="15"/>
  <c r="P61" i="18" s="1"/>
  <c r="V49" i="15"/>
  <c r="T61" i="18" s="1"/>
  <c r="Z49" i="15"/>
  <c r="X61" i="18" s="1"/>
  <c r="G49" i="15"/>
  <c r="E61" i="18" s="1"/>
  <c r="K49" i="15"/>
  <c r="I61" i="18" s="1"/>
  <c r="O49" i="15"/>
  <c r="M61" i="18" s="1"/>
  <c r="S49" i="15"/>
  <c r="Q61" i="18" s="1"/>
  <c r="W49" i="15"/>
  <c r="U61" i="18" s="1"/>
  <c r="U46" i="15"/>
  <c r="S58" i="18" s="1"/>
  <c r="M46" i="15"/>
  <c r="K58" i="18" s="1"/>
  <c r="E45" i="15"/>
  <c r="Q45" i="15" s="1"/>
  <c r="O57" i="18" s="1"/>
  <c r="E44" i="15"/>
  <c r="F44" i="15"/>
  <c r="S43" i="15"/>
  <c r="Q55" i="18" s="1"/>
  <c r="K43" i="15"/>
  <c r="I55" i="18" s="1"/>
  <c r="U42" i="15"/>
  <c r="S54" i="18" s="1"/>
  <c r="M42" i="15"/>
  <c r="K54" i="18" s="1"/>
  <c r="U41" i="15"/>
  <c r="S53" i="18" s="1"/>
  <c r="L41" i="15"/>
  <c r="J53" i="18" s="1"/>
  <c r="Z39" i="15"/>
  <c r="X51" i="18" s="1"/>
  <c r="P39" i="15"/>
  <c r="N51" i="18" s="1"/>
  <c r="J36" i="15"/>
  <c r="H48" i="18" s="1"/>
  <c r="M36" i="15"/>
  <c r="K48" i="18" s="1"/>
  <c r="R36" i="15"/>
  <c r="P48" i="18" s="1"/>
  <c r="W36" i="15"/>
  <c r="U48" i="18" s="1"/>
  <c r="G36" i="15"/>
  <c r="E48" i="18" s="1"/>
  <c r="N36" i="15"/>
  <c r="L48" i="18" s="1"/>
  <c r="S36" i="15"/>
  <c r="Q48" i="18" s="1"/>
  <c r="Y36" i="15"/>
  <c r="W48" i="18" s="1"/>
  <c r="E35" i="15"/>
  <c r="F35" i="15"/>
  <c r="X53" i="15"/>
  <c r="V65" i="18" s="1"/>
  <c r="T53" i="15"/>
  <c r="R65" i="18" s="1"/>
  <c r="P53" i="15"/>
  <c r="N65" i="18" s="1"/>
  <c r="L53" i="15"/>
  <c r="J65" i="18" s="1"/>
  <c r="H51" i="15"/>
  <c r="F63" i="18" s="1"/>
  <c r="L51" i="15"/>
  <c r="J63" i="18" s="1"/>
  <c r="P51" i="15"/>
  <c r="N63" i="18" s="1"/>
  <c r="T51" i="15"/>
  <c r="R63" i="18" s="1"/>
  <c r="X51" i="15"/>
  <c r="V63" i="18" s="1"/>
  <c r="I51" i="15"/>
  <c r="G63" i="18" s="1"/>
  <c r="M51" i="15"/>
  <c r="K63" i="18" s="1"/>
  <c r="Q51" i="15"/>
  <c r="O63" i="18" s="1"/>
  <c r="U51" i="15"/>
  <c r="S63" i="18" s="1"/>
  <c r="Y51" i="15"/>
  <c r="W63" i="18" s="1"/>
  <c r="Y50" i="15"/>
  <c r="W62" i="18" s="1"/>
  <c r="Q50" i="15"/>
  <c r="O62" i="18" s="1"/>
  <c r="Y49" i="15"/>
  <c r="W61" i="18" s="1"/>
  <c r="Q49" i="15"/>
  <c r="O61" i="18" s="1"/>
  <c r="Z46" i="15"/>
  <c r="X58" i="18" s="1"/>
  <c r="R46" i="15"/>
  <c r="P58" i="18" s="1"/>
  <c r="J46" i="15"/>
  <c r="H58" i="18" s="1"/>
  <c r="Z45" i="15"/>
  <c r="X57" i="18" s="1"/>
  <c r="G45" i="15"/>
  <c r="E57" i="18" s="1"/>
  <c r="K45" i="15"/>
  <c r="I57" i="18" s="1"/>
  <c r="O45" i="15"/>
  <c r="M57" i="18" s="1"/>
  <c r="S45" i="15"/>
  <c r="Q57" i="18" s="1"/>
  <c r="W45" i="15"/>
  <c r="U57" i="18" s="1"/>
  <c r="Z43" i="15"/>
  <c r="X55" i="18" s="1"/>
  <c r="R43" i="15"/>
  <c r="P55" i="18" s="1"/>
  <c r="J43" i="15"/>
  <c r="H55" i="18" s="1"/>
  <c r="Z42" i="15"/>
  <c r="X54" i="18" s="1"/>
  <c r="R42" i="15"/>
  <c r="P54" i="18" s="1"/>
  <c r="J42" i="15"/>
  <c r="H54" i="18" s="1"/>
  <c r="T41" i="15"/>
  <c r="R53" i="18" s="1"/>
  <c r="K41" i="15"/>
  <c r="I53" i="18" s="1"/>
  <c r="V39" i="15"/>
  <c r="T51" i="18" s="1"/>
  <c r="L39" i="15"/>
  <c r="J51" i="18" s="1"/>
  <c r="V40" i="15"/>
  <c r="T52" i="18" s="1"/>
  <c r="Q40" i="15"/>
  <c r="O52" i="18" s="1"/>
  <c r="H40" i="15"/>
  <c r="F52" i="18" s="1"/>
  <c r="L40" i="15"/>
  <c r="J52" i="18" s="1"/>
  <c r="P40" i="15"/>
  <c r="N52" i="18" s="1"/>
  <c r="T40" i="15"/>
  <c r="R52" i="18" s="1"/>
  <c r="X40" i="15"/>
  <c r="V52" i="18" s="1"/>
  <c r="E38" i="15"/>
  <c r="U38" i="15" s="1"/>
  <c r="S50" i="18" s="1"/>
  <c r="Y34" i="15"/>
  <c r="W46" i="18" s="1"/>
  <c r="Q34" i="15"/>
  <c r="O46" i="18" s="1"/>
  <c r="I34" i="15"/>
  <c r="G46" i="18" s="1"/>
  <c r="L30" i="15"/>
  <c r="J42" i="18" s="1"/>
  <c r="Q30" i="15"/>
  <c r="O42" i="18" s="1"/>
  <c r="U30" i="15"/>
  <c r="S42" i="18" s="1"/>
  <c r="Y30" i="15"/>
  <c r="W42" i="18" s="1"/>
  <c r="J38" i="15"/>
  <c r="H50" i="18" s="1"/>
  <c r="H36" i="15"/>
  <c r="F48" i="18" s="1"/>
  <c r="W34" i="15"/>
  <c r="U46" i="18" s="1"/>
  <c r="O34" i="15"/>
  <c r="M46" i="18" s="1"/>
  <c r="G34" i="15"/>
  <c r="E46" i="18" s="1"/>
  <c r="G31" i="15"/>
  <c r="E43" i="18" s="1"/>
  <c r="U34" i="15"/>
  <c r="S46" i="18" s="1"/>
  <c r="J31" i="15"/>
  <c r="H43" i="18" s="1"/>
  <c r="N31" i="15"/>
  <c r="L43" i="18" s="1"/>
  <c r="R31" i="15"/>
  <c r="P43" i="18" s="1"/>
  <c r="V31" i="15"/>
  <c r="T43" i="18" s="1"/>
  <c r="Z31" i="15"/>
  <c r="X43" i="18" s="1"/>
  <c r="J34" i="15"/>
  <c r="H46" i="18" s="1"/>
  <c r="N34" i="15"/>
  <c r="L46" i="18" s="1"/>
  <c r="R34" i="15"/>
  <c r="P46" i="18" s="1"/>
  <c r="V34" i="15"/>
  <c r="T46" i="18" s="1"/>
  <c r="Z34" i="15"/>
  <c r="X46" i="18" s="1"/>
  <c r="H34" i="15"/>
  <c r="F46" i="18" s="1"/>
  <c r="L34" i="15"/>
  <c r="J46" i="18" s="1"/>
  <c r="P34" i="15"/>
  <c r="N46" i="18" s="1"/>
  <c r="T34" i="15"/>
  <c r="R46" i="18" s="1"/>
  <c r="X34" i="15"/>
  <c r="V46" i="18" s="1"/>
  <c r="E33" i="15"/>
  <c r="F33" i="15"/>
  <c r="G30" i="15"/>
  <c r="E42" i="18" s="1"/>
  <c r="K30" i="15"/>
  <c r="I42" i="18" s="1"/>
  <c r="O30" i="15"/>
  <c r="M42" i="18" s="1"/>
  <c r="Z32" i="15"/>
  <c r="X44" i="18" s="1"/>
  <c r="V32" i="15"/>
  <c r="T44" i="18" s="1"/>
  <c r="R32" i="15"/>
  <c r="P44" i="18" s="1"/>
  <c r="N32" i="15"/>
  <c r="L44" i="18" s="1"/>
  <c r="Y31" i="15"/>
  <c r="W43" i="18" s="1"/>
  <c r="U31" i="15"/>
  <c r="S43" i="18" s="1"/>
  <c r="Q31" i="15"/>
  <c r="O43" i="18" s="1"/>
  <c r="M31" i="15"/>
  <c r="K43" i="18" s="1"/>
  <c r="I31" i="15"/>
  <c r="G43" i="18" s="1"/>
  <c r="X30" i="15"/>
  <c r="V42" i="18" s="1"/>
  <c r="T30" i="15"/>
  <c r="R42" i="18" s="1"/>
  <c r="P30" i="15"/>
  <c r="N42" i="18" s="1"/>
  <c r="J30" i="15"/>
  <c r="H42" i="18" s="1"/>
  <c r="W29" i="15"/>
  <c r="U41" i="18" s="1"/>
  <c r="Q29" i="15"/>
  <c r="O41" i="18" s="1"/>
  <c r="L29" i="15"/>
  <c r="J41" i="18" s="1"/>
  <c r="G29" i="15"/>
  <c r="E41" i="18" s="1"/>
  <c r="F26" i="15"/>
  <c r="G24" i="15"/>
  <c r="E36" i="18" s="1"/>
  <c r="K24" i="15"/>
  <c r="I36" i="18" s="1"/>
  <c r="O24" i="15"/>
  <c r="M36" i="18" s="1"/>
  <c r="S24" i="15"/>
  <c r="Q36" i="18" s="1"/>
  <c r="W24" i="15"/>
  <c r="U36" i="18" s="1"/>
  <c r="I24" i="15"/>
  <c r="G36" i="18" s="1"/>
  <c r="M24" i="15"/>
  <c r="K36" i="18" s="1"/>
  <c r="Q24" i="15"/>
  <c r="O36" i="18" s="1"/>
  <c r="U24" i="15"/>
  <c r="S36" i="18" s="1"/>
  <c r="Y24" i="15"/>
  <c r="W36" i="18" s="1"/>
  <c r="I22" i="15"/>
  <c r="G34" i="18" s="1"/>
  <c r="M22" i="15"/>
  <c r="K34" i="18" s="1"/>
  <c r="Q22" i="15"/>
  <c r="O34" i="18" s="1"/>
  <c r="U22" i="15"/>
  <c r="S34" i="18" s="1"/>
  <c r="Y22" i="15"/>
  <c r="W34" i="18" s="1"/>
  <c r="G22" i="15"/>
  <c r="E34" i="18" s="1"/>
  <c r="K22" i="15"/>
  <c r="I34" i="18" s="1"/>
  <c r="O22" i="15"/>
  <c r="M34" i="18" s="1"/>
  <c r="S22" i="15"/>
  <c r="Q34" i="18" s="1"/>
  <c r="W22" i="15"/>
  <c r="U34" i="18" s="1"/>
  <c r="H22" i="15"/>
  <c r="F34" i="18" s="1"/>
  <c r="L22" i="15"/>
  <c r="J34" i="18" s="1"/>
  <c r="P22" i="15"/>
  <c r="N34" i="18" s="1"/>
  <c r="T22" i="15"/>
  <c r="R34" i="18" s="1"/>
  <c r="X22" i="15"/>
  <c r="V34" i="18" s="1"/>
  <c r="Q21" i="15"/>
  <c r="O33" i="18" s="1"/>
  <c r="H21" i="15"/>
  <c r="F33" i="18" s="1"/>
  <c r="L21" i="15"/>
  <c r="J33" i="18" s="1"/>
  <c r="P21" i="15"/>
  <c r="N33" i="18" s="1"/>
  <c r="T21" i="15"/>
  <c r="R33" i="18" s="1"/>
  <c r="X21" i="15"/>
  <c r="V33" i="18" s="1"/>
  <c r="J21" i="15"/>
  <c r="H33" i="18" s="1"/>
  <c r="N21" i="15"/>
  <c r="L33" i="18" s="1"/>
  <c r="R21" i="15"/>
  <c r="P33" i="18" s="1"/>
  <c r="V21" i="15"/>
  <c r="T33" i="18" s="1"/>
  <c r="Z21" i="15"/>
  <c r="X33" i="18" s="1"/>
  <c r="G21" i="15"/>
  <c r="E33" i="18" s="1"/>
  <c r="K21" i="15"/>
  <c r="I33" i="18" s="1"/>
  <c r="O21" i="15"/>
  <c r="M33" i="18" s="1"/>
  <c r="S21" i="15"/>
  <c r="Q33" i="18" s="1"/>
  <c r="W21" i="15"/>
  <c r="U33" i="18" s="1"/>
  <c r="X31" i="15"/>
  <c r="V43" i="18" s="1"/>
  <c r="T31" i="15"/>
  <c r="R43" i="18" s="1"/>
  <c r="P31" i="15"/>
  <c r="N43" i="18" s="1"/>
  <c r="L31" i="15"/>
  <c r="J43" i="18" s="1"/>
  <c r="H31" i="15"/>
  <c r="F43" i="18" s="1"/>
  <c r="W30" i="15"/>
  <c r="U42" i="18" s="1"/>
  <c r="S30" i="15"/>
  <c r="Q42" i="18" s="1"/>
  <c r="N30" i="15"/>
  <c r="L42" i="18" s="1"/>
  <c r="I30" i="15"/>
  <c r="G42" i="18" s="1"/>
  <c r="H25" i="15"/>
  <c r="F37" i="18" s="1"/>
  <c r="L25" i="15"/>
  <c r="J37" i="18" s="1"/>
  <c r="P25" i="15"/>
  <c r="N37" i="18" s="1"/>
  <c r="T25" i="15"/>
  <c r="R37" i="18" s="1"/>
  <c r="X25" i="15"/>
  <c r="V37" i="18" s="1"/>
  <c r="J25" i="15"/>
  <c r="H37" i="18" s="1"/>
  <c r="N25" i="15"/>
  <c r="L37" i="18" s="1"/>
  <c r="R25" i="15"/>
  <c r="P37" i="18" s="1"/>
  <c r="V25" i="15"/>
  <c r="T37" i="18" s="1"/>
  <c r="Z25" i="15"/>
  <c r="X37" i="18" s="1"/>
  <c r="R22" i="15"/>
  <c r="P34" i="18" s="1"/>
  <c r="M21" i="15"/>
  <c r="K33" i="18" s="1"/>
  <c r="X36" i="15"/>
  <c r="V48" i="18" s="1"/>
  <c r="T36" i="15"/>
  <c r="R48" i="18" s="1"/>
  <c r="P36" i="15"/>
  <c r="N48" i="18" s="1"/>
  <c r="L36" i="15"/>
  <c r="J48" i="18" s="1"/>
  <c r="X32" i="15"/>
  <c r="V44" i="18" s="1"/>
  <c r="T32" i="15"/>
  <c r="R44" i="18" s="1"/>
  <c r="P32" i="15"/>
  <c r="N44" i="18" s="1"/>
  <c r="L32" i="15"/>
  <c r="J44" i="18" s="1"/>
  <c r="W31" i="15"/>
  <c r="U43" i="18" s="1"/>
  <c r="S31" i="15"/>
  <c r="Q43" i="18" s="1"/>
  <c r="O31" i="15"/>
  <c r="M43" i="18" s="1"/>
  <c r="K31" i="15"/>
  <c r="I43" i="18" s="1"/>
  <c r="Z30" i="15"/>
  <c r="X42" i="18" s="1"/>
  <c r="V30" i="15"/>
  <c r="T42" i="18" s="1"/>
  <c r="R30" i="15"/>
  <c r="P42" i="18" s="1"/>
  <c r="M30" i="15"/>
  <c r="K42" i="18" s="1"/>
  <c r="H30" i="15"/>
  <c r="F42" i="18" s="1"/>
  <c r="Y29" i="15"/>
  <c r="W41" i="18" s="1"/>
  <c r="T29" i="15"/>
  <c r="R41" i="18" s="1"/>
  <c r="O29" i="15"/>
  <c r="M41" i="18" s="1"/>
  <c r="J29" i="15"/>
  <c r="H41" i="18" s="1"/>
  <c r="N29" i="15"/>
  <c r="L41" i="18" s="1"/>
  <c r="R29" i="15"/>
  <c r="P41" i="18" s="1"/>
  <c r="V29" i="15"/>
  <c r="T41" i="18" s="1"/>
  <c r="Z29" i="15"/>
  <c r="X41" i="18" s="1"/>
  <c r="F28" i="15"/>
  <c r="W27" i="15"/>
  <c r="U39" i="18" s="1"/>
  <c r="R27" i="15"/>
  <c r="P39" i="18" s="1"/>
  <c r="M27" i="15"/>
  <c r="K39" i="18" s="1"/>
  <c r="Y25" i="15"/>
  <c r="W37" i="18" s="1"/>
  <c r="Q25" i="15"/>
  <c r="O37" i="18" s="1"/>
  <c r="I25" i="15"/>
  <c r="G37" i="18" s="1"/>
  <c r="Z24" i="15"/>
  <c r="X36" i="18" s="1"/>
  <c r="R24" i="15"/>
  <c r="P36" i="18" s="1"/>
  <c r="J24" i="15"/>
  <c r="H36" i="18" s="1"/>
  <c r="Y21" i="15"/>
  <c r="W33" i="18" s="1"/>
  <c r="Z20" i="15"/>
  <c r="X32" i="18" s="1"/>
  <c r="V20" i="15"/>
  <c r="T32" i="18" s="1"/>
  <c r="R20" i="15"/>
  <c r="P32" i="18" s="1"/>
  <c r="N20" i="15"/>
  <c r="L32" i="18" s="1"/>
  <c r="I20" i="15"/>
  <c r="G32" i="18" s="1"/>
  <c r="V19" i="15"/>
  <c r="T31" i="18" s="1"/>
  <c r="Q19" i="15"/>
  <c r="O31" i="18" s="1"/>
  <c r="J19" i="15"/>
  <c r="H31" i="18" s="1"/>
  <c r="Z16" i="15"/>
  <c r="X28" i="18" s="1"/>
  <c r="R16" i="15"/>
  <c r="P28" i="18" s="1"/>
  <c r="J16" i="15"/>
  <c r="H28" i="18" s="1"/>
  <c r="E13" i="15"/>
  <c r="F13" i="15"/>
  <c r="G11" i="15"/>
  <c r="E23" i="18" s="1"/>
  <c r="K11" i="15"/>
  <c r="I23" i="18" s="1"/>
  <c r="O11" i="15"/>
  <c r="M23" i="18" s="1"/>
  <c r="S11" i="15"/>
  <c r="Q23" i="18" s="1"/>
  <c r="W11" i="15"/>
  <c r="U23" i="18" s="1"/>
  <c r="H11" i="15"/>
  <c r="F23" i="18" s="1"/>
  <c r="L11" i="15"/>
  <c r="J23" i="18" s="1"/>
  <c r="P11" i="15"/>
  <c r="N23" i="18" s="1"/>
  <c r="T11" i="15"/>
  <c r="R23" i="18" s="1"/>
  <c r="X11" i="15"/>
  <c r="V23" i="18" s="1"/>
  <c r="I11" i="15"/>
  <c r="G23" i="18" s="1"/>
  <c r="M11" i="15"/>
  <c r="K23" i="18" s="1"/>
  <c r="Q11" i="15"/>
  <c r="O23" i="18" s="1"/>
  <c r="U11" i="15"/>
  <c r="S23" i="18" s="1"/>
  <c r="G8" i="15"/>
  <c r="E20" i="18" s="1"/>
  <c r="K8" i="15"/>
  <c r="I20" i="18" s="1"/>
  <c r="O8" i="15"/>
  <c r="M20" i="18" s="1"/>
  <c r="S8" i="15"/>
  <c r="Q20" i="18" s="1"/>
  <c r="W8" i="15"/>
  <c r="U20" i="18" s="1"/>
  <c r="J8" i="15"/>
  <c r="H20" i="18" s="1"/>
  <c r="N8" i="15"/>
  <c r="L20" i="18" s="1"/>
  <c r="R8" i="15"/>
  <c r="P20" i="18" s="1"/>
  <c r="V8" i="15"/>
  <c r="T20" i="18" s="1"/>
  <c r="Z8" i="15"/>
  <c r="X20" i="18" s="1"/>
  <c r="X27" i="15"/>
  <c r="V39" i="18" s="1"/>
  <c r="T27" i="15"/>
  <c r="R39" i="18" s="1"/>
  <c r="P27" i="15"/>
  <c r="N39" i="18" s="1"/>
  <c r="L27" i="15"/>
  <c r="J39" i="18" s="1"/>
  <c r="X23" i="15"/>
  <c r="V35" i="18" s="1"/>
  <c r="T23" i="15"/>
  <c r="R35" i="18" s="1"/>
  <c r="P23" i="15"/>
  <c r="N35" i="18" s="1"/>
  <c r="L23" i="15"/>
  <c r="J35" i="18" s="1"/>
  <c r="Y20" i="15"/>
  <c r="W32" i="18" s="1"/>
  <c r="U20" i="15"/>
  <c r="S32" i="18" s="1"/>
  <c r="Q20" i="15"/>
  <c r="O32" i="18" s="1"/>
  <c r="M20" i="15"/>
  <c r="K32" i="18" s="1"/>
  <c r="Z19" i="15"/>
  <c r="X31" i="18" s="1"/>
  <c r="U19" i="15"/>
  <c r="S31" i="18" s="1"/>
  <c r="P19" i="15"/>
  <c r="N31" i="18" s="1"/>
  <c r="W16" i="15"/>
  <c r="U28" i="18" s="1"/>
  <c r="O16" i="15"/>
  <c r="M28" i="18" s="1"/>
  <c r="Z15" i="15"/>
  <c r="X27" i="18" s="1"/>
  <c r="R15" i="15"/>
  <c r="P27" i="18" s="1"/>
  <c r="T14" i="15"/>
  <c r="R26" i="18" s="1"/>
  <c r="L14" i="15"/>
  <c r="J26" i="18" s="1"/>
  <c r="J14" i="15"/>
  <c r="H26" i="18" s="1"/>
  <c r="N14" i="15"/>
  <c r="L26" i="18" s="1"/>
  <c r="R14" i="15"/>
  <c r="P26" i="18" s="1"/>
  <c r="V14" i="15"/>
  <c r="T26" i="18" s="1"/>
  <c r="Z14" i="15"/>
  <c r="X26" i="18" s="1"/>
  <c r="G14" i="15"/>
  <c r="E26" i="18" s="1"/>
  <c r="K14" i="15"/>
  <c r="I26" i="18" s="1"/>
  <c r="O14" i="15"/>
  <c r="M26" i="18" s="1"/>
  <c r="S14" i="15"/>
  <c r="Q26" i="18" s="1"/>
  <c r="W14" i="15"/>
  <c r="U26" i="18" s="1"/>
  <c r="Z12" i="15"/>
  <c r="X24" i="18" s="1"/>
  <c r="R12" i="15"/>
  <c r="P24" i="18" s="1"/>
  <c r="R11" i="15"/>
  <c r="P23" i="18" s="1"/>
  <c r="Q10" i="15"/>
  <c r="O22" i="18" s="1"/>
  <c r="J10" i="15"/>
  <c r="H22" i="18" s="1"/>
  <c r="N10" i="15"/>
  <c r="L22" i="18" s="1"/>
  <c r="R10" i="15"/>
  <c r="P22" i="18" s="1"/>
  <c r="V10" i="15"/>
  <c r="T22" i="18" s="1"/>
  <c r="Z10" i="15"/>
  <c r="X22" i="18" s="1"/>
  <c r="G10" i="15"/>
  <c r="E22" i="18" s="1"/>
  <c r="K10" i="15"/>
  <c r="I22" i="18" s="1"/>
  <c r="O10" i="15"/>
  <c r="M22" i="18" s="1"/>
  <c r="S10" i="15"/>
  <c r="Q22" i="18" s="1"/>
  <c r="W10" i="15"/>
  <c r="U22" i="18" s="1"/>
  <c r="H10" i="15"/>
  <c r="F22" i="18" s="1"/>
  <c r="L10" i="15"/>
  <c r="J22" i="18" s="1"/>
  <c r="P10" i="15"/>
  <c r="N22" i="18" s="1"/>
  <c r="T10" i="15"/>
  <c r="R22" i="18" s="1"/>
  <c r="X10" i="15"/>
  <c r="V22" i="18" s="1"/>
  <c r="H20" i="15"/>
  <c r="F32" i="18" s="1"/>
  <c r="L20" i="15"/>
  <c r="J32" i="18" s="1"/>
  <c r="G19" i="15"/>
  <c r="E31" i="18" s="1"/>
  <c r="K19" i="15"/>
  <c r="I31" i="18" s="1"/>
  <c r="O19" i="15"/>
  <c r="M31" i="18" s="1"/>
  <c r="S19" i="15"/>
  <c r="Q31" i="18" s="1"/>
  <c r="W19" i="15"/>
  <c r="U31" i="18" s="1"/>
  <c r="H19" i="15"/>
  <c r="F31" i="18" s="1"/>
  <c r="L19" i="15"/>
  <c r="J31" i="18" s="1"/>
  <c r="H16" i="15"/>
  <c r="F28" i="18" s="1"/>
  <c r="L16" i="15"/>
  <c r="J28" i="18" s="1"/>
  <c r="P16" i="15"/>
  <c r="N28" i="18" s="1"/>
  <c r="T16" i="15"/>
  <c r="R28" i="18" s="1"/>
  <c r="X16" i="15"/>
  <c r="V28" i="18" s="1"/>
  <c r="I16" i="15"/>
  <c r="G28" i="18" s="1"/>
  <c r="M16" i="15"/>
  <c r="K28" i="18" s="1"/>
  <c r="Q16" i="15"/>
  <c r="O28" i="18" s="1"/>
  <c r="U16" i="15"/>
  <c r="S28" i="18" s="1"/>
  <c r="Y16" i="15"/>
  <c r="W28" i="18" s="1"/>
  <c r="I6" i="15"/>
  <c r="G18" i="18" s="1"/>
  <c r="M6" i="15"/>
  <c r="K18" i="18" s="1"/>
  <c r="Q6" i="15"/>
  <c r="O18" i="18" s="1"/>
  <c r="U6" i="15"/>
  <c r="S18" i="18" s="1"/>
  <c r="Y6" i="15"/>
  <c r="W18" i="18" s="1"/>
  <c r="J6" i="15"/>
  <c r="H18" i="18" s="1"/>
  <c r="N6" i="15"/>
  <c r="L18" i="18" s="1"/>
  <c r="R6" i="15"/>
  <c r="P18" i="18" s="1"/>
  <c r="V6" i="15"/>
  <c r="T18" i="18" s="1"/>
  <c r="Z6" i="15"/>
  <c r="X18" i="18" s="1"/>
  <c r="G6" i="15"/>
  <c r="E18" i="18" s="1"/>
  <c r="K6" i="15"/>
  <c r="I18" i="18" s="1"/>
  <c r="O6" i="15"/>
  <c r="M18" i="18" s="1"/>
  <c r="S6" i="15"/>
  <c r="Q18" i="18" s="1"/>
  <c r="W6" i="15"/>
  <c r="U18" i="18" s="1"/>
  <c r="H6" i="15"/>
  <c r="F18" i="18" s="1"/>
  <c r="L6" i="15"/>
  <c r="J18" i="18" s="1"/>
  <c r="P6" i="15"/>
  <c r="N18" i="18" s="1"/>
  <c r="T6" i="15"/>
  <c r="R18" i="18" s="1"/>
  <c r="X6" i="15"/>
  <c r="V18" i="18" s="1"/>
  <c r="Z23" i="15"/>
  <c r="X35" i="18" s="1"/>
  <c r="V23" i="15"/>
  <c r="T35" i="18" s="1"/>
  <c r="R23" i="15"/>
  <c r="P35" i="18" s="1"/>
  <c r="N23" i="15"/>
  <c r="L35" i="18" s="1"/>
  <c r="W20" i="15"/>
  <c r="U32" i="18" s="1"/>
  <c r="S20" i="15"/>
  <c r="Q32" i="18" s="1"/>
  <c r="O20" i="15"/>
  <c r="M32" i="18" s="1"/>
  <c r="J20" i="15"/>
  <c r="H32" i="18" s="1"/>
  <c r="X19" i="15"/>
  <c r="V31" i="18" s="1"/>
  <c r="R19" i="15"/>
  <c r="P31" i="18" s="1"/>
  <c r="M19" i="15"/>
  <c r="K31" i="18" s="1"/>
  <c r="E18" i="15"/>
  <c r="E17" i="15"/>
  <c r="F17" i="15"/>
  <c r="S16" i="15"/>
  <c r="Q28" i="18" s="1"/>
  <c r="K16" i="15"/>
  <c r="I28" i="18" s="1"/>
  <c r="V15" i="15"/>
  <c r="T27" i="18" s="1"/>
  <c r="G15" i="15"/>
  <c r="E27" i="18" s="1"/>
  <c r="K15" i="15"/>
  <c r="I27" i="18" s="1"/>
  <c r="O15" i="15"/>
  <c r="M27" i="18" s="1"/>
  <c r="S15" i="15"/>
  <c r="Q27" i="18" s="1"/>
  <c r="W15" i="15"/>
  <c r="U27" i="18" s="1"/>
  <c r="H15" i="15"/>
  <c r="F27" i="18" s="1"/>
  <c r="L15" i="15"/>
  <c r="J27" i="18" s="1"/>
  <c r="P15" i="15"/>
  <c r="N27" i="18" s="1"/>
  <c r="T15" i="15"/>
  <c r="R27" i="18" s="1"/>
  <c r="X15" i="15"/>
  <c r="V27" i="18" s="1"/>
  <c r="X14" i="15"/>
  <c r="V26" i="18" s="1"/>
  <c r="P14" i="15"/>
  <c r="N26" i="18" s="1"/>
  <c r="H12" i="15"/>
  <c r="F24" i="18" s="1"/>
  <c r="L12" i="15"/>
  <c r="J24" i="18" s="1"/>
  <c r="P12" i="15"/>
  <c r="N24" i="18" s="1"/>
  <c r="T12" i="15"/>
  <c r="R24" i="18" s="1"/>
  <c r="X12" i="15"/>
  <c r="V24" i="18" s="1"/>
  <c r="I12" i="15"/>
  <c r="G24" i="18" s="1"/>
  <c r="M12" i="15"/>
  <c r="K24" i="18" s="1"/>
  <c r="Q12" i="15"/>
  <c r="O24" i="18" s="1"/>
  <c r="U12" i="15"/>
  <c r="S24" i="18" s="1"/>
  <c r="Y12" i="15"/>
  <c r="W24" i="18" s="1"/>
  <c r="Y11" i="15"/>
  <c r="W23" i="18" s="1"/>
  <c r="J11" i="15"/>
  <c r="H23" i="18" s="1"/>
  <c r="Y10" i="15"/>
  <c r="W22" i="18" s="1"/>
  <c r="H8" i="15"/>
  <c r="F20" i="18" s="1"/>
  <c r="Y7" i="15"/>
  <c r="W19" i="18" s="1"/>
  <c r="U7" i="15"/>
  <c r="S19" i="18" s="1"/>
  <c r="Q7" i="15"/>
  <c r="O19" i="18" s="1"/>
  <c r="M7" i="15"/>
  <c r="K19" i="18" s="1"/>
  <c r="I7" i="15"/>
  <c r="G19" i="18" s="1"/>
  <c r="F9" i="15"/>
  <c r="Y8" i="15"/>
  <c r="W20" i="18" s="1"/>
  <c r="U8" i="15"/>
  <c r="S20" i="18" s="1"/>
  <c r="Q8" i="15"/>
  <c r="O20" i="18" s="1"/>
  <c r="M8" i="15"/>
  <c r="K20" i="18" s="1"/>
  <c r="I8" i="15"/>
  <c r="G20" i="18" s="1"/>
  <c r="X7" i="15"/>
  <c r="V19" i="18" s="1"/>
  <c r="T7" i="15"/>
  <c r="R19" i="18" s="1"/>
  <c r="P7" i="15"/>
  <c r="N19" i="18" s="1"/>
  <c r="L7" i="15"/>
  <c r="J19" i="18" s="1"/>
  <c r="H7" i="15"/>
  <c r="F19" i="18" s="1"/>
  <c r="F5" i="15"/>
  <c r="X8" i="15"/>
  <c r="V20" i="18" s="1"/>
  <c r="T8" i="15"/>
  <c r="R20" i="18" s="1"/>
  <c r="P8" i="15"/>
  <c r="N20" i="18" s="1"/>
  <c r="L8" i="15"/>
  <c r="J20" i="18" s="1"/>
  <c r="W7" i="15"/>
  <c r="U19" i="18" s="1"/>
  <c r="S7" i="15"/>
  <c r="Q19" i="18" s="1"/>
  <c r="O7" i="15"/>
  <c r="M19" i="18" s="1"/>
  <c r="K7" i="15"/>
  <c r="I19" i="18" s="1"/>
  <c r="V45" i="15" l="1"/>
  <c r="T57" i="18" s="1"/>
  <c r="R45" i="15"/>
  <c r="P57" i="18" s="1"/>
  <c r="S8" i="13"/>
  <c r="Q20" i="16" s="1"/>
  <c r="N45" i="15"/>
  <c r="L57" i="18" s="1"/>
  <c r="Y8" i="13"/>
  <c r="W20" i="16" s="1"/>
  <c r="J45" i="15"/>
  <c r="H57" i="18" s="1"/>
  <c r="S29" i="14"/>
  <c r="Q41" i="17" s="1"/>
  <c r="Z8" i="13"/>
  <c r="X20" i="16" s="1"/>
  <c r="X8" i="13"/>
  <c r="V20" i="16" s="1"/>
  <c r="H8" i="13"/>
  <c r="F20" i="16" s="1"/>
  <c r="I8" i="13"/>
  <c r="G20" i="16" s="1"/>
  <c r="Z38" i="15"/>
  <c r="X50" i="18" s="1"/>
  <c r="G29" i="14"/>
  <c r="E41" i="17" s="1"/>
  <c r="X29" i="14"/>
  <c r="V41" i="17" s="1"/>
  <c r="R29" i="14"/>
  <c r="P41" i="17" s="1"/>
  <c r="V38" i="15"/>
  <c r="T50" i="18" s="1"/>
  <c r="L29" i="14"/>
  <c r="J41" i="17" s="1"/>
  <c r="H29" i="14"/>
  <c r="F41" i="17" s="1"/>
  <c r="N29" i="14"/>
  <c r="L41" i="17" s="1"/>
  <c r="N38" i="15"/>
  <c r="L50" i="18" s="1"/>
  <c r="Q29" i="14"/>
  <c r="O41" i="17" s="1"/>
  <c r="M29" i="14"/>
  <c r="K41" i="17" s="1"/>
  <c r="Z29" i="14"/>
  <c r="X41" i="17" s="1"/>
  <c r="J29" i="14"/>
  <c r="H41" i="17" s="1"/>
  <c r="P29" i="14"/>
  <c r="N41" i="17" s="1"/>
  <c r="U29" i="14"/>
  <c r="S41" i="17" s="1"/>
  <c r="R38" i="15"/>
  <c r="P50" i="18" s="1"/>
  <c r="P38" i="15"/>
  <c r="N50" i="18" s="1"/>
  <c r="I45" i="15"/>
  <c r="G57" i="18" s="1"/>
  <c r="P8" i="13"/>
  <c r="N20" i="16" s="1"/>
  <c r="O8" i="13"/>
  <c r="M20" i="16" s="1"/>
  <c r="U8" i="13"/>
  <c r="S20" i="16" s="1"/>
  <c r="L8" i="13"/>
  <c r="J20" i="16" s="1"/>
  <c r="K8" i="13"/>
  <c r="I20" i="16" s="1"/>
  <c r="R8" i="13"/>
  <c r="P20" i="16" s="1"/>
  <c r="W8" i="13"/>
  <c r="U20" i="16" s="1"/>
  <c r="M8" i="13"/>
  <c r="K20" i="16" s="1"/>
  <c r="T8" i="13"/>
  <c r="R20" i="16" s="1"/>
  <c r="H18" i="15"/>
  <c r="F30" i="18" s="1"/>
  <c r="P18" i="15"/>
  <c r="N30" i="18" s="1"/>
  <c r="X18" i="15"/>
  <c r="V30" i="18" s="1"/>
  <c r="L18" i="15"/>
  <c r="J30" i="18" s="1"/>
  <c r="T18" i="15"/>
  <c r="R30" i="18" s="1"/>
  <c r="I17" i="15"/>
  <c r="G29" i="18" s="1"/>
  <c r="M17" i="15"/>
  <c r="K29" i="18" s="1"/>
  <c r="Q17" i="15"/>
  <c r="O29" i="18" s="1"/>
  <c r="U17" i="15"/>
  <c r="S29" i="18" s="1"/>
  <c r="Y17" i="15"/>
  <c r="W29" i="18" s="1"/>
  <c r="J17" i="15"/>
  <c r="H29" i="18" s="1"/>
  <c r="N17" i="15"/>
  <c r="L29" i="18" s="1"/>
  <c r="R17" i="15"/>
  <c r="P29" i="18" s="1"/>
  <c r="V17" i="15"/>
  <c r="T29" i="18" s="1"/>
  <c r="Z17" i="15"/>
  <c r="X29" i="18" s="1"/>
  <c r="L17" i="15"/>
  <c r="J29" i="18" s="1"/>
  <c r="T17" i="15"/>
  <c r="R29" i="18" s="1"/>
  <c r="G17" i="15"/>
  <c r="E29" i="18" s="1"/>
  <c r="O17" i="15"/>
  <c r="M29" i="18" s="1"/>
  <c r="W17" i="15"/>
  <c r="U29" i="18" s="1"/>
  <c r="H17" i="15"/>
  <c r="F29" i="18" s="1"/>
  <c r="P17" i="15"/>
  <c r="N29" i="18" s="1"/>
  <c r="X17" i="15"/>
  <c r="V29" i="18" s="1"/>
  <c r="K17" i="15"/>
  <c r="I29" i="18" s="1"/>
  <c r="S17" i="15"/>
  <c r="Q29" i="18" s="1"/>
  <c r="U18" i="15"/>
  <c r="S30" i="18" s="1"/>
  <c r="Y18" i="15"/>
  <c r="W30" i="18" s="1"/>
  <c r="I13" i="15"/>
  <c r="G25" i="18" s="1"/>
  <c r="M13" i="15"/>
  <c r="K25" i="18" s="1"/>
  <c r="Q13" i="15"/>
  <c r="O25" i="18" s="1"/>
  <c r="U13" i="15"/>
  <c r="S25" i="18" s="1"/>
  <c r="Y13" i="15"/>
  <c r="W25" i="18" s="1"/>
  <c r="J13" i="15"/>
  <c r="H25" i="18" s="1"/>
  <c r="N13" i="15"/>
  <c r="L25" i="18" s="1"/>
  <c r="R13" i="15"/>
  <c r="P25" i="18" s="1"/>
  <c r="V13" i="15"/>
  <c r="T25" i="18" s="1"/>
  <c r="Z13" i="15"/>
  <c r="X25" i="18" s="1"/>
  <c r="G13" i="15"/>
  <c r="E25" i="18" s="1"/>
  <c r="O13" i="15"/>
  <c r="M25" i="18" s="1"/>
  <c r="W13" i="15"/>
  <c r="U25" i="18" s="1"/>
  <c r="H13" i="15"/>
  <c r="F25" i="18" s="1"/>
  <c r="P13" i="15"/>
  <c r="N25" i="18" s="1"/>
  <c r="X13" i="15"/>
  <c r="V25" i="18" s="1"/>
  <c r="K13" i="15"/>
  <c r="I25" i="18" s="1"/>
  <c r="S13" i="15"/>
  <c r="Q25" i="18" s="1"/>
  <c r="L13" i="15"/>
  <c r="J25" i="18" s="1"/>
  <c r="T13" i="15"/>
  <c r="R25" i="18" s="1"/>
  <c r="K18" i="15"/>
  <c r="I30" i="18" s="1"/>
  <c r="R18" i="15"/>
  <c r="P30" i="18" s="1"/>
  <c r="G35" i="15"/>
  <c r="E47" i="18" s="1"/>
  <c r="K35" i="15"/>
  <c r="I47" i="18" s="1"/>
  <c r="O35" i="15"/>
  <c r="M47" i="18" s="1"/>
  <c r="S35" i="15"/>
  <c r="Q47" i="18" s="1"/>
  <c r="W35" i="15"/>
  <c r="U47" i="18" s="1"/>
  <c r="I35" i="15"/>
  <c r="G47" i="18" s="1"/>
  <c r="M35" i="15"/>
  <c r="K47" i="18" s="1"/>
  <c r="Q35" i="15"/>
  <c r="O47" i="18" s="1"/>
  <c r="U35" i="15"/>
  <c r="S47" i="18" s="1"/>
  <c r="Y35" i="15"/>
  <c r="W47" i="18" s="1"/>
  <c r="N35" i="15"/>
  <c r="L47" i="18" s="1"/>
  <c r="V35" i="15"/>
  <c r="T47" i="18" s="1"/>
  <c r="H35" i="15"/>
  <c r="F47" i="18" s="1"/>
  <c r="P35" i="15"/>
  <c r="N47" i="18" s="1"/>
  <c r="X35" i="15"/>
  <c r="V47" i="18" s="1"/>
  <c r="J35" i="15"/>
  <c r="H47" i="18" s="1"/>
  <c r="R35" i="15"/>
  <c r="P47" i="18" s="1"/>
  <c r="Z35" i="15"/>
  <c r="X47" i="18" s="1"/>
  <c r="L35" i="15"/>
  <c r="J47" i="18" s="1"/>
  <c r="T35" i="15"/>
  <c r="R47" i="18" s="1"/>
  <c r="L45" i="15"/>
  <c r="J57" i="18" s="1"/>
  <c r="T45" i="15"/>
  <c r="R57" i="18" s="1"/>
  <c r="H45" i="15"/>
  <c r="F57" i="18" s="1"/>
  <c r="P45" i="15"/>
  <c r="N57" i="18" s="1"/>
  <c r="X45" i="15"/>
  <c r="V57" i="18" s="1"/>
  <c r="Y45" i="15"/>
  <c r="W57" i="18" s="1"/>
  <c r="J55" i="15"/>
  <c r="N55" i="15"/>
  <c r="R55" i="15"/>
  <c r="V55" i="15"/>
  <c r="Z55" i="15"/>
  <c r="G55" i="15"/>
  <c r="K55" i="15"/>
  <c r="O55" i="15"/>
  <c r="S55" i="15"/>
  <c r="W55" i="15"/>
  <c r="I55" i="15"/>
  <c r="M55" i="15"/>
  <c r="Q55" i="15"/>
  <c r="U55" i="15"/>
  <c r="Y55" i="15"/>
  <c r="T55" i="15"/>
  <c r="H55" i="15"/>
  <c r="X55" i="15"/>
  <c r="L55" i="15"/>
  <c r="P55" i="15"/>
  <c r="G71" i="15"/>
  <c r="K71" i="15"/>
  <c r="O71" i="15"/>
  <c r="S71" i="15"/>
  <c r="I71" i="15"/>
  <c r="M71" i="15"/>
  <c r="Q71" i="15"/>
  <c r="U71" i="15"/>
  <c r="Y71" i="15"/>
  <c r="L71" i="15"/>
  <c r="T71" i="15"/>
  <c r="Z71" i="15"/>
  <c r="N71" i="15"/>
  <c r="V71" i="15"/>
  <c r="H71" i="15"/>
  <c r="P71" i="15"/>
  <c r="W71" i="15"/>
  <c r="J71" i="15"/>
  <c r="R71" i="15"/>
  <c r="X71" i="15"/>
  <c r="I22" i="14"/>
  <c r="G34" i="17" s="1"/>
  <c r="M22" i="14"/>
  <c r="K34" i="17" s="1"/>
  <c r="Q22" i="14"/>
  <c r="O34" i="17" s="1"/>
  <c r="U22" i="14"/>
  <c r="S34" i="17" s="1"/>
  <c r="Y22" i="14"/>
  <c r="W34" i="17" s="1"/>
  <c r="G22" i="14"/>
  <c r="E34" i="17" s="1"/>
  <c r="K22" i="14"/>
  <c r="I34" i="17" s="1"/>
  <c r="O22" i="14"/>
  <c r="M34" i="17" s="1"/>
  <c r="S22" i="14"/>
  <c r="Q34" i="17" s="1"/>
  <c r="W22" i="14"/>
  <c r="U34" i="17" s="1"/>
  <c r="L22" i="14"/>
  <c r="J34" i="17" s="1"/>
  <c r="T22" i="14"/>
  <c r="R34" i="17" s="1"/>
  <c r="N22" i="14"/>
  <c r="L34" i="17" s="1"/>
  <c r="V22" i="14"/>
  <c r="T34" i="17" s="1"/>
  <c r="H22" i="14"/>
  <c r="F34" i="17" s="1"/>
  <c r="P22" i="14"/>
  <c r="N34" i="17" s="1"/>
  <c r="X22" i="14"/>
  <c r="V34" i="17" s="1"/>
  <c r="J22" i="14"/>
  <c r="H34" i="17" s="1"/>
  <c r="R22" i="14"/>
  <c r="P34" i="17" s="1"/>
  <c r="Z22" i="14"/>
  <c r="X34" i="17" s="1"/>
  <c r="J73" i="15"/>
  <c r="I73" i="15"/>
  <c r="H73" i="15"/>
  <c r="W73" i="15"/>
  <c r="G73" i="15"/>
  <c r="Q38" i="14"/>
  <c r="O50" i="17" s="1"/>
  <c r="T38" i="14"/>
  <c r="R50" i="17" s="1"/>
  <c r="W38" i="14"/>
  <c r="U50" i="17" s="1"/>
  <c r="G38" i="14"/>
  <c r="E50" i="17" s="1"/>
  <c r="N38" i="14"/>
  <c r="L50" i="17" s="1"/>
  <c r="G46" i="14"/>
  <c r="E58" i="17" s="1"/>
  <c r="K46" i="14"/>
  <c r="I58" i="17" s="1"/>
  <c r="O46" i="14"/>
  <c r="M58" i="17" s="1"/>
  <c r="S46" i="14"/>
  <c r="Q58" i="17" s="1"/>
  <c r="W46" i="14"/>
  <c r="U58" i="17" s="1"/>
  <c r="I46" i="14"/>
  <c r="G58" i="17" s="1"/>
  <c r="M46" i="14"/>
  <c r="K58" i="17" s="1"/>
  <c r="Q46" i="14"/>
  <c r="O58" i="17" s="1"/>
  <c r="U46" i="14"/>
  <c r="S58" i="17" s="1"/>
  <c r="Y46" i="14"/>
  <c r="W58" i="17" s="1"/>
  <c r="L46" i="14"/>
  <c r="J58" i="17" s="1"/>
  <c r="T46" i="14"/>
  <c r="R58" i="17" s="1"/>
  <c r="N46" i="14"/>
  <c r="L58" i="17" s="1"/>
  <c r="V46" i="14"/>
  <c r="T58" i="17" s="1"/>
  <c r="H46" i="14"/>
  <c r="F58" i="17" s="1"/>
  <c r="P46" i="14"/>
  <c r="N58" i="17" s="1"/>
  <c r="X46" i="14"/>
  <c r="V58" i="17" s="1"/>
  <c r="J46" i="14"/>
  <c r="H58" i="17" s="1"/>
  <c r="R46" i="14"/>
  <c r="P58" i="17" s="1"/>
  <c r="Z46" i="14"/>
  <c r="X58" i="17" s="1"/>
  <c r="I64" i="14"/>
  <c r="M64" i="14"/>
  <c r="Q64" i="14"/>
  <c r="U64" i="14"/>
  <c r="Y64" i="14"/>
  <c r="G64" i="14"/>
  <c r="K64" i="14"/>
  <c r="O64" i="14"/>
  <c r="S64" i="14"/>
  <c r="W64" i="14"/>
  <c r="L64" i="14"/>
  <c r="T64" i="14"/>
  <c r="N64" i="14"/>
  <c r="V64" i="14"/>
  <c r="H64" i="14"/>
  <c r="P64" i="14"/>
  <c r="X64" i="14"/>
  <c r="J64" i="14"/>
  <c r="R64" i="14"/>
  <c r="Z64" i="14"/>
  <c r="R75" i="14"/>
  <c r="I52" i="14"/>
  <c r="G64" i="17" s="1"/>
  <c r="M52" i="14"/>
  <c r="K64" i="17" s="1"/>
  <c r="Q52" i="14"/>
  <c r="O64" i="17" s="1"/>
  <c r="U52" i="14"/>
  <c r="S64" i="17" s="1"/>
  <c r="Y52" i="14"/>
  <c r="W64" i="17" s="1"/>
  <c r="G52" i="14"/>
  <c r="E64" i="17" s="1"/>
  <c r="K52" i="14"/>
  <c r="I64" i="17" s="1"/>
  <c r="O52" i="14"/>
  <c r="M64" i="17" s="1"/>
  <c r="S52" i="14"/>
  <c r="Q64" i="17" s="1"/>
  <c r="W52" i="14"/>
  <c r="U64" i="17" s="1"/>
  <c r="J52" i="14"/>
  <c r="H64" i="17" s="1"/>
  <c r="R52" i="14"/>
  <c r="P64" i="17" s="1"/>
  <c r="Z52" i="14"/>
  <c r="X64" i="17" s="1"/>
  <c r="L52" i="14"/>
  <c r="J64" i="17" s="1"/>
  <c r="T52" i="14"/>
  <c r="R64" i="17" s="1"/>
  <c r="N52" i="14"/>
  <c r="L64" i="17" s="1"/>
  <c r="V52" i="14"/>
  <c r="T64" i="17" s="1"/>
  <c r="H52" i="14"/>
  <c r="F64" i="17" s="1"/>
  <c r="P52" i="14"/>
  <c r="N64" i="17" s="1"/>
  <c r="X52" i="14"/>
  <c r="V64" i="17" s="1"/>
  <c r="P75" i="14"/>
  <c r="M34" i="14"/>
  <c r="K46" i="17" s="1"/>
  <c r="P34" i="14"/>
  <c r="N46" i="17" s="1"/>
  <c r="S34" i="14"/>
  <c r="Q46" i="17" s="1"/>
  <c r="Z34" i="14"/>
  <c r="X46" i="17" s="1"/>
  <c r="J34" i="14"/>
  <c r="H46" i="17" s="1"/>
  <c r="Q75" i="14"/>
  <c r="I74" i="14"/>
  <c r="M74" i="14"/>
  <c r="Q74" i="14"/>
  <c r="U74" i="14"/>
  <c r="Y74" i="14"/>
  <c r="K74" i="14"/>
  <c r="P74" i="14"/>
  <c r="V74" i="14"/>
  <c r="G74" i="14"/>
  <c r="L74" i="14"/>
  <c r="R74" i="14"/>
  <c r="W74" i="14"/>
  <c r="H74" i="14"/>
  <c r="N74" i="14"/>
  <c r="S74" i="14"/>
  <c r="X74" i="14"/>
  <c r="T74" i="14"/>
  <c r="Z74" i="14"/>
  <c r="J74" i="14"/>
  <c r="O74" i="14"/>
  <c r="G72" i="14"/>
  <c r="K72" i="14"/>
  <c r="O72" i="14"/>
  <c r="S72" i="14"/>
  <c r="W72" i="14"/>
  <c r="J72" i="14"/>
  <c r="P72" i="14"/>
  <c r="U72" i="14"/>
  <c r="Z72" i="14"/>
  <c r="L72" i="14"/>
  <c r="Q72" i="14"/>
  <c r="V72" i="14"/>
  <c r="H72" i="14"/>
  <c r="M72" i="14"/>
  <c r="R72" i="14"/>
  <c r="X72" i="14"/>
  <c r="N72" i="14"/>
  <c r="T72" i="14"/>
  <c r="Y72" i="14"/>
  <c r="I72" i="14"/>
  <c r="I9" i="13"/>
  <c r="G21" i="16" s="1"/>
  <c r="M9" i="13"/>
  <c r="K21" i="16" s="1"/>
  <c r="Q9" i="13"/>
  <c r="O21" i="16" s="1"/>
  <c r="U9" i="13"/>
  <c r="S21" i="16" s="1"/>
  <c r="Y9" i="13"/>
  <c r="W21" i="16" s="1"/>
  <c r="G9" i="13"/>
  <c r="E21" i="16" s="1"/>
  <c r="L9" i="13"/>
  <c r="J21" i="16" s="1"/>
  <c r="R9" i="13"/>
  <c r="P21" i="16" s="1"/>
  <c r="W9" i="13"/>
  <c r="U21" i="16" s="1"/>
  <c r="H9" i="13"/>
  <c r="F21" i="16" s="1"/>
  <c r="N9" i="13"/>
  <c r="L21" i="16" s="1"/>
  <c r="S9" i="13"/>
  <c r="Q21" i="16" s="1"/>
  <c r="X9" i="13"/>
  <c r="V21" i="16" s="1"/>
  <c r="J9" i="13"/>
  <c r="H21" i="16" s="1"/>
  <c r="O9" i="13"/>
  <c r="M21" i="16" s="1"/>
  <c r="T9" i="13"/>
  <c r="R21" i="16" s="1"/>
  <c r="Z9" i="13"/>
  <c r="X21" i="16" s="1"/>
  <c r="K9" i="13"/>
  <c r="I21" i="16" s="1"/>
  <c r="P9" i="13"/>
  <c r="N21" i="16" s="1"/>
  <c r="V9" i="13"/>
  <c r="T21" i="16" s="1"/>
  <c r="G17" i="13"/>
  <c r="E29" i="16" s="1"/>
  <c r="K17" i="13"/>
  <c r="I29" i="16" s="1"/>
  <c r="O17" i="13"/>
  <c r="M29" i="16" s="1"/>
  <c r="S17" i="13"/>
  <c r="Q29" i="16" s="1"/>
  <c r="W17" i="13"/>
  <c r="U29" i="16" s="1"/>
  <c r="H17" i="13"/>
  <c r="F29" i="16" s="1"/>
  <c r="L17" i="13"/>
  <c r="J29" i="16" s="1"/>
  <c r="P17" i="13"/>
  <c r="N29" i="16" s="1"/>
  <c r="T17" i="13"/>
  <c r="R29" i="16" s="1"/>
  <c r="X17" i="13"/>
  <c r="V29" i="16" s="1"/>
  <c r="I17" i="13"/>
  <c r="G29" i="16" s="1"/>
  <c r="M17" i="13"/>
  <c r="K29" i="16" s="1"/>
  <c r="Q17" i="13"/>
  <c r="O29" i="16" s="1"/>
  <c r="U17" i="13"/>
  <c r="S29" i="16" s="1"/>
  <c r="Y17" i="13"/>
  <c r="W29" i="16" s="1"/>
  <c r="J17" i="13"/>
  <c r="H29" i="16" s="1"/>
  <c r="N17" i="13"/>
  <c r="L29" i="16" s="1"/>
  <c r="R17" i="13"/>
  <c r="P29" i="16" s="1"/>
  <c r="V17" i="13"/>
  <c r="T29" i="16" s="1"/>
  <c r="Z17" i="13"/>
  <c r="X29" i="16" s="1"/>
  <c r="Y20" i="13"/>
  <c r="W32" i="16" s="1"/>
  <c r="I20" i="13"/>
  <c r="G32" i="16" s="1"/>
  <c r="L20" i="13"/>
  <c r="J32" i="16" s="1"/>
  <c r="O20" i="13"/>
  <c r="M32" i="16" s="1"/>
  <c r="V20" i="13"/>
  <c r="T32" i="16" s="1"/>
  <c r="Y28" i="13"/>
  <c r="W40" i="16" s="1"/>
  <c r="I28" i="13"/>
  <c r="G40" i="16" s="1"/>
  <c r="L28" i="13"/>
  <c r="J40" i="16" s="1"/>
  <c r="O28" i="13"/>
  <c r="M40" i="16" s="1"/>
  <c r="V28" i="13"/>
  <c r="T40" i="16" s="1"/>
  <c r="Y36" i="13"/>
  <c r="W48" i="16" s="1"/>
  <c r="I36" i="13"/>
  <c r="G48" i="16" s="1"/>
  <c r="W36" i="13"/>
  <c r="U48" i="16" s="1"/>
  <c r="G36" i="13"/>
  <c r="E48" i="16" s="1"/>
  <c r="N36" i="13"/>
  <c r="L48" i="16" s="1"/>
  <c r="P15" i="13"/>
  <c r="N27" i="16" s="1"/>
  <c r="N15" i="13"/>
  <c r="L27" i="16" s="1"/>
  <c r="M15" i="13"/>
  <c r="K27" i="16" s="1"/>
  <c r="L15" i="13"/>
  <c r="J27" i="16" s="1"/>
  <c r="K15" i="13"/>
  <c r="I27" i="16" s="1"/>
  <c r="I66" i="13"/>
  <c r="M66" i="13"/>
  <c r="Q66" i="13"/>
  <c r="U66" i="13"/>
  <c r="Y66" i="13"/>
  <c r="G66" i="13"/>
  <c r="K66" i="13"/>
  <c r="O66" i="13"/>
  <c r="S66" i="13"/>
  <c r="W66" i="13"/>
  <c r="L66" i="13"/>
  <c r="T66" i="13"/>
  <c r="N66" i="13"/>
  <c r="V66" i="13"/>
  <c r="H66" i="13"/>
  <c r="P66" i="13"/>
  <c r="X66" i="13"/>
  <c r="J66" i="13"/>
  <c r="R66" i="13"/>
  <c r="Z66" i="13"/>
  <c r="U24" i="13"/>
  <c r="S36" i="16" s="1"/>
  <c r="X24" i="13"/>
  <c r="V36" i="16" s="1"/>
  <c r="H24" i="13"/>
  <c r="F36" i="16" s="1"/>
  <c r="K24" i="13"/>
  <c r="I36" i="16" s="1"/>
  <c r="R24" i="13"/>
  <c r="P36" i="16" s="1"/>
  <c r="U32" i="13"/>
  <c r="S44" i="16" s="1"/>
  <c r="X32" i="13"/>
  <c r="V44" i="16" s="1"/>
  <c r="H32" i="13"/>
  <c r="F44" i="16" s="1"/>
  <c r="K32" i="13"/>
  <c r="I44" i="16" s="1"/>
  <c r="R32" i="13"/>
  <c r="P44" i="16" s="1"/>
  <c r="G56" i="13"/>
  <c r="K56" i="13"/>
  <c r="O56" i="13"/>
  <c r="S56" i="13"/>
  <c r="W56" i="13"/>
  <c r="I56" i="13"/>
  <c r="M56" i="13"/>
  <c r="Q56" i="13"/>
  <c r="U56" i="13"/>
  <c r="Y56" i="13"/>
  <c r="H56" i="13"/>
  <c r="P56" i="13"/>
  <c r="X56" i="13"/>
  <c r="J56" i="13"/>
  <c r="R56" i="13"/>
  <c r="Z56" i="13"/>
  <c r="L56" i="13"/>
  <c r="T56" i="13"/>
  <c r="N56" i="13"/>
  <c r="V56" i="13"/>
  <c r="G72" i="13"/>
  <c r="K72" i="13"/>
  <c r="O72" i="13"/>
  <c r="S72" i="13"/>
  <c r="W72" i="13"/>
  <c r="I72" i="13"/>
  <c r="M72" i="13"/>
  <c r="Q72" i="13"/>
  <c r="U72" i="13"/>
  <c r="Y72" i="13"/>
  <c r="H72" i="13"/>
  <c r="P72" i="13"/>
  <c r="X72" i="13"/>
  <c r="J72" i="13"/>
  <c r="R72" i="13"/>
  <c r="Z72" i="13"/>
  <c r="L72" i="13"/>
  <c r="T72" i="13"/>
  <c r="N72" i="13"/>
  <c r="V72" i="13"/>
  <c r="M18" i="15"/>
  <c r="K30" i="18" s="1"/>
  <c r="H9" i="15"/>
  <c r="F21" i="18" s="1"/>
  <c r="I9" i="15"/>
  <c r="G21" i="18" s="1"/>
  <c r="M9" i="15"/>
  <c r="K21" i="18" s="1"/>
  <c r="Q9" i="15"/>
  <c r="O21" i="18" s="1"/>
  <c r="U9" i="15"/>
  <c r="S21" i="18" s="1"/>
  <c r="Y9" i="15"/>
  <c r="W21" i="18" s="1"/>
  <c r="J9" i="15"/>
  <c r="H21" i="18" s="1"/>
  <c r="N9" i="15"/>
  <c r="L21" i="18" s="1"/>
  <c r="R9" i="15"/>
  <c r="P21" i="18" s="1"/>
  <c r="V9" i="15"/>
  <c r="T21" i="18" s="1"/>
  <c r="Z9" i="15"/>
  <c r="X21" i="18" s="1"/>
  <c r="G9" i="15"/>
  <c r="E21" i="18" s="1"/>
  <c r="K9" i="15"/>
  <c r="I21" i="18" s="1"/>
  <c r="O9" i="15"/>
  <c r="M21" i="18" s="1"/>
  <c r="S9" i="15"/>
  <c r="Q21" i="18" s="1"/>
  <c r="W9" i="15"/>
  <c r="U21" i="18" s="1"/>
  <c r="T9" i="15"/>
  <c r="R21" i="18" s="1"/>
  <c r="X9" i="15"/>
  <c r="V21" i="18" s="1"/>
  <c r="L9" i="15"/>
  <c r="J21" i="18" s="1"/>
  <c r="P9" i="15"/>
  <c r="N21" i="18" s="1"/>
  <c r="W18" i="15"/>
  <c r="U30" i="18" s="1"/>
  <c r="G18" i="15"/>
  <c r="E30" i="18" s="1"/>
  <c r="N18" i="15"/>
  <c r="L30" i="18" s="1"/>
  <c r="I28" i="15"/>
  <c r="G40" i="18" s="1"/>
  <c r="M28" i="15"/>
  <c r="K40" i="18" s="1"/>
  <c r="Q28" i="15"/>
  <c r="O40" i="18" s="1"/>
  <c r="U28" i="15"/>
  <c r="S40" i="18" s="1"/>
  <c r="Y28" i="15"/>
  <c r="W40" i="18" s="1"/>
  <c r="K28" i="15"/>
  <c r="I40" i="18" s="1"/>
  <c r="P28" i="15"/>
  <c r="N40" i="18" s="1"/>
  <c r="V28" i="15"/>
  <c r="T40" i="18" s="1"/>
  <c r="G28" i="15"/>
  <c r="E40" i="18" s="1"/>
  <c r="L28" i="15"/>
  <c r="J40" i="18" s="1"/>
  <c r="R28" i="15"/>
  <c r="P40" i="18" s="1"/>
  <c r="W28" i="15"/>
  <c r="U40" i="18" s="1"/>
  <c r="H28" i="15"/>
  <c r="F40" i="18" s="1"/>
  <c r="N28" i="15"/>
  <c r="L40" i="18" s="1"/>
  <c r="S28" i="15"/>
  <c r="Q40" i="18" s="1"/>
  <c r="X28" i="15"/>
  <c r="V40" i="18" s="1"/>
  <c r="J28" i="15"/>
  <c r="H40" i="18" s="1"/>
  <c r="O28" i="15"/>
  <c r="M40" i="18" s="1"/>
  <c r="T28" i="15"/>
  <c r="R40" i="18" s="1"/>
  <c r="Z28" i="15"/>
  <c r="X40" i="18" s="1"/>
  <c r="I26" i="15"/>
  <c r="G38" i="18" s="1"/>
  <c r="M26" i="15"/>
  <c r="K38" i="18" s="1"/>
  <c r="Q26" i="15"/>
  <c r="O38" i="18" s="1"/>
  <c r="U26" i="15"/>
  <c r="S38" i="18" s="1"/>
  <c r="Y26" i="15"/>
  <c r="W38" i="18" s="1"/>
  <c r="G26" i="15"/>
  <c r="E38" i="18" s="1"/>
  <c r="K26" i="15"/>
  <c r="I38" i="18" s="1"/>
  <c r="O26" i="15"/>
  <c r="M38" i="18" s="1"/>
  <c r="S26" i="15"/>
  <c r="Q38" i="18" s="1"/>
  <c r="W26" i="15"/>
  <c r="U38" i="18" s="1"/>
  <c r="J26" i="15"/>
  <c r="H38" i="18" s="1"/>
  <c r="R26" i="15"/>
  <c r="P38" i="18" s="1"/>
  <c r="Z26" i="15"/>
  <c r="X38" i="18" s="1"/>
  <c r="L26" i="15"/>
  <c r="J38" i="18" s="1"/>
  <c r="T26" i="15"/>
  <c r="R38" i="18" s="1"/>
  <c r="N26" i="15"/>
  <c r="L38" i="18" s="1"/>
  <c r="V26" i="15"/>
  <c r="T38" i="18" s="1"/>
  <c r="H26" i="15"/>
  <c r="F38" i="18" s="1"/>
  <c r="P26" i="15"/>
  <c r="N38" i="18" s="1"/>
  <c r="X26" i="15"/>
  <c r="V38" i="18" s="1"/>
  <c r="I38" i="15"/>
  <c r="G50" i="18" s="1"/>
  <c r="O38" i="15"/>
  <c r="M50" i="18" s="1"/>
  <c r="T38" i="15"/>
  <c r="R50" i="18" s="1"/>
  <c r="Y38" i="15"/>
  <c r="W50" i="18" s="1"/>
  <c r="G38" i="15"/>
  <c r="E50" i="18" s="1"/>
  <c r="Q38" i="15"/>
  <c r="O50" i="18" s="1"/>
  <c r="H38" i="15"/>
  <c r="F50" i="18" s="1"/>
  <c r="S38" i="15"/>
  <c r="Q50" i="18" s="1"/>
  <c r="L38" i="15"/>
  <c r="J50" i="18" s="1"/>
  <c r="W38" i="15"/>
  <c r="U50" i="18" s="1"/>
  <c r="M38" i="15"/>
  <c r="K50" i="18" s="1"/>
  <c r="X38" i="15"/>
  <c r="V50" i="18" s="1"/>
  <c r="U45" i="15"/>
  <c r="S57" i="18" s="1"/>
  <c r="G63" i="15"/>
  <c r="K63" i="15"/>
  <c r="O63" i="15"/>
  <c r="S63" i="15"/>
  <c r="W63" i="15"/>
  <c r="I63" i="15"/>
  <c r="M63" i="15"/>
  <c r="Q63" i="15"/>
  <c r="U63" i="15"/>
  <c r="Y63" i="15"/>
  <c r="H63" i="15"/>
  <c r="P63" i="15"/>
  <c r="X63" i="15"/>
  <c r="J63" i="15"/>
  <c r="R63" i="15"/>
  <c r="Z63" i="15"/>
  <c r="L63" i="15"/>
  <c r="T63" i="15"/>
  <c r="N63" i="15"/>
  <c r="V63" i="15"/>
  <c r="Z73" i="15"/>
  <c r="Y73" i="15"/>
  <c r="X73" i="15"/>
  <c r="V73" i="15"/>
  <c r="S73" i="15"/>
  <c r="I14" i="14"/>
  <c r="G26" i="17" s="1"/>
  <c r="M14" i="14"/>
  <c r="K26" i="17" s="1"/>
  <c r="Q14" i="14"/>
  <c r="O26" i="17" s="1"/>
  <c r="U14" i="14"/>
  <c r="S26" i="17" s="1"/>
  <c r="Y14" i="14"/>
  <c r="W26" i="17" s="1"/>
  <c r="G14" i="14"/>
  <c r="E26" i="17" s="1"/>
  <c r="K14" i="14"/>
  <c r="I26" i="17" s="1"/>
  <c r="O14" i="14"/>
  <c r="M26" i="17" s="1"/>
  <c r="S14" i="14"/>
  <c r="Q26" i="17" s="1"/>
  <c r="W14" i="14"/>
  <c r="U26" i="17" s="1"/>
  <c r="H14" i="14"/>
  <c r="F26" i="17" s="1"/>
  <c r="P14" i="14"/>
  <c r="N26" i="17" s="1"/>
  <c r="X14" i="14"/>
  <c r="V26" i="17" s="1"/>
  <c r="J14" i="14"/>
  <c r="H26" i="17" s="1"/>
  <c r="R14" i="14"/>
  <c r="P26" i="17" s="1"/>
  <c r="Z14" i="14"/>
  <c r="X26" i="17" s="1"/>
  <c r="L14" i="14"/>
  <c r="J26" i="17" s="1"/>
  <c r="T14" i="14"/>
  <c r="R26" i="17" s="1"/>
  <c r="N14" i="14"/>
  <c r="L26" i="17" s="1"/>
  <c r="V14" i="14"/>
  <c r="T26" i="17" s="1"/>
  <c r="I29" i="14"/>
  <c r="G41" i="17" s="1"/>
  <c r="O29" i="14"/>
  <c r="M41" i="17" s="1"/>
  <c r="T29" i="14"/>
  <c r="R41" i="17" s="1"/>
  <c r="Y29" i="14"/>
  <c r="W41" i="17" s="1"/>
  <c r="M38" i="14"/>
  <c r="K50" i="17" s="1"/>
  <c r="P38" i="14"/>
  <c r="N50" i="17" s="1"/>
  <c r="S38" i="14"/>
  <c r="Q50" i="17" s="1"/>
  <c r="Z38" i="14"/>
  <c r="X50" i="17" s="1"/>
  <c r="J38" i="14"/>
  <c r="H50" i="17" s="1"/>
  <c r="N75" i="14"/>
  <c r="G66" i="14"/>
  <c r="K66" i="14"/>
  <c r="O66" i="14"/>
  <c r="S66" i="14"/>
  <c r="W66" i="14"/>
  <c r="I66" i="14"/>
  <c r="M66" i="14"/>
  <c r="Q66" i="14"/>
  <c r="U66" i="14"/>
  <c r="Y66" i="14"/>
  <c r="J66" i="14"/>
  <c r="R66" i="14"/>
  <c r="Z66" i="14"/>
  <c r="L66" i="14"/>
  <c r="T66" i="14"/>
  <c r="N66" i="14"/>
  <c r="V66" i="14"/>
  <c r="H66" i="14"/>
  <c r="P66" i="14"/>
  <c r="X66" i="14"/>
  <c r="U75" i="14"/>
  <c r="Y34" i="14"/>
  <c r="W46" i="17" s="1"/>
  <c r="I34" i="14"/>
  <c r="G46" i="17" s="1"/>
  <c r="L34" i="14"/>
  <c r="J46" i="17" s="1"/>
  <c r="O34" i="14"/>
  <c r="M46" i="17" s="1"/>
  <c r="V34" i="14"/>
  <c r="T46" i="17" s="1"/>
  <c r="W75" i="14"/>
  <c r="I13" i="13"/>
  <c r="G25" i="16" s="1"/>
  <c r="M13" i="13"/>
  <c r="K25" i="16" s="1"/>
  <c r="Q13" i="13"/>
  <c r="O25" i="16" s="1"/>
  <c r="U13" i="13"/>
  <c r="S25" i="16" s="1"/>
  <c r="Y13" i="13"/>
  <c r="W25" i="16" s="1"/>
  <c r="J13" i="13"/>
  <c r="H25" i="16" s="1"/>
  <c r="O13" i="13"/>
  <c r="M25" i="16" s="1"/>
  <c r="T13" i="13"/>
  <c r="R25" i="16" s="1"/>
  <c r="Z13" i="13"/>
  <c r="X25" i="16" s="1"/>
  <c r="K13" i="13"/>
  <c r="I25" i="16" s="1"/>
  <c r="P13" i="13"/>
  <c r="N25" i="16" s="1"/>
  <c r="V13" i="13"/>
  <c r="T25" i="16" s="1"/>
  <c r="G13" i="13"/>
  <c r="E25" i="16" s="1"/>
  <c r="L13" i="13"/>
  <c r="J25" i="16" s="1"/>
  <c r="R13" i="13"/>
  <c r="P25" i="16" s="1"/>
  <c r="W13" i="13"/>
  <c r="U25" i="16" s="1"/>
  <c r="H13" i="13"/>
  <c r="F25" i="16" s="1"/>
  <c r="N13" i="13"/>
  <c r="L25" i="16" s="1"/>
  <c r="S13" i="13"/>
  <c r="Q25" i="16" s="1"/>
  <c r="X13" i="13"/>
  <c r="V25" i="16" s="1"/>
  <c r="J8" i="13"/>
  <c r="H20" i="16" s="1"/>
  <c r="Q8" i="13"/>
  <c r="O20" i="16" s="1"/>
  <c r="V8" i="13"/>
  <c r="T20" i="16" s="1"/>
  <c r="U20" i="13"/>
  <c r="S32" i="16" s="1"/>
  <c r="X20" i="13"/>
  <c r="V32" i="16" s="1"/>
  <c r="H20" i="13"/>
  <c r="F32" i="16" s="1"/>
  <c r="K20" i="13"/>
  <c r="I32" i="16" s="1"/>
  <c r="R20" i="13"/>
  <c r="P32" i="16" s="1"/>
  <c r="U28" i="13"/>
  <c r="S40" i="16" s="1"/>
  <c r="X28" i="13"/>
  <c r="V40" i="16" s="1"/>
  <c r="H28" i="13"/>
  <c r="F40" i="16" s="1"/>
  <c r="K28" i="13"/>
  <c r="I40" i="16" s="1"/>
  <c r="R28" i="13"/>
  <c r="P40" i="16" s="1"/>
  <c r="U36" i="13"/>
  <c r="S48" i="16" s="1"/>
  <c r="P36" i="13"/>
  <c r="N48" i="16" s="1"/>
  <c r="S36" i="13"/>
  <c r="Q48" i="16" s="1"/>
  <c r="Z36" i="13"/>
  <c r="X48" i="16" s="1"/>
  <c r="J36" i="13"/>
  <c r="H48" i="16" s="1"/>
  <c r="J15" i="13"/>
  <c r="H27" i="16" s="1"/>
  <c r="I15" i="13"/>
  <c r="G27" i="16" s="1"/>
  <c r="H15" i="13"/>
  <c r="F27" i="16" s="1"/>
  <c r="W15" i="13"/>
  <c r="U27" i="16" s="1"/>
  <c r="G15" i="13"/>
  <c r="E27" i="16" s="1"/>
  <c r="G48" i="13"/>
  <c r="E60" i="16" s="1"/>
  <c r="K48" i="13"/>
  <c r="I60" i="16" s="1"/>
  <c r="O48" i="13"/>
  <c r="M60" i="16" s="1"/>
  <c r="S48" i="13"/>
  <c r="Q60" i="16" s="1"/>
  <c r="W48" i="13"/>
  <c r="U60" i="16" s="1"/>
  <c r="I48" i="13"/>
  <c r="G60" i="16" s="1"/>
  <c r="M48" i="13"/>
  <c r="K60" i="16" s="1"/>
  <c r="Q48" i="13"/>
  <c r="O60" i="16" s="1"/>
  <c r="U48" i="13"/>
  <c r="S60" i="16" s="1"/>
  <c r="Y48" i="13"/>
  <c r="W60" i="16" s="1"/>
  <c r="L48" i="13"/>
  <c r="J60" i="16" s="1"/>
  <c r="T48" i="13"/>
  <c r="R60" i="16" s="1"/>
  <c r="N48" i="13"/>
  <c r="L60" i="16" s="1"/>
  <c r="V48" i="13"/>
  <c r="T60" i="16" s="1"/>
  <c r="H48" i="13"/>
  <c r="F60" i="16" s="1"/>
  <c r="P48" i="13"/>
  <c r="N60" i="16" s="1"/>
  <c r="X48" i="13"/>
  <c r="V60" i="16" s="1"/>
  <c r="J48" i="13"/>
  <c r="H60" i="16" s="1"/>
  <c r="R48" i="13"/>
  <c r="P60" i="16" s="1"/>
  <c r="Z48" i="13"/>
  <c r="X60" i="16" s="1"/>
  <c r="Q24" i="13"/>
  <c r="O36" i="16" s="1"/>
  <c r="T24" i="13"/>
  <c r="R36" i="16" s="1"/>
  <c r="W24" i="13"/>
  <c r="U36" i="16" s="1"/>
  <c r="G24" i="13"/>
  <c r="E36" i="16" s="1"/>
  <c r="N24" i="13"/>
  <c r="L36" i="16" s="1"/>
  <c r="Q32" i="13"/>
  <c r="O44" i="16" s="1"/>
  <c r="T32" i="13"/>
  <c r="R44" i="16" s="1"/>
  <c r="W32" i="13"/>
  <c r="U44" i="16" s="1"/>
  <c r="G32" i="13"/>
  <c r="E44" i="16" s="1"/>
  <c r="N32" i="13"/>
  <c r="L44" i="16" s="1"/>
  <c r="J44" i="13"/>
  <c r="H56" i="16" s="1"/>
  <c r="N44" i="13"/>
  <c r="L56" i="16" s="1"/>
  <c r="R44" i="13"/>
  <c r="P56" i="16" s="1"/>
  <c r="V44" i="13"/>
  <c r="T56" i="16" s="1"/>
  <c r="Z44" i="13"/>
  <c r="X56" i="16" s="1"/>
  <c r="G44" i="13"/>
  <c r="E56" i="16" s="1"/>
  <c r="K44" i="13"/>
  <c r="I56" i="16" s="1"/>
  <c r="O44" i="13"/>
  <c r="M56" i="16" s="1"/>
  <c r="S44" i="13"/>
  <c r="Q56" i="16" s="1"/>
  <c r="W44" i="13"/>
  <c r="U56" i="16" s="1"/>
  <c r="I44" i="13"/>
  <c r="G56" i="16" s="1"/>
  <c r="M44" i="13"/>
  <c r="K56" i="16" s="1"/>
  <c r="Q44" i="13"/>
  <c r="O56" i="16" s="1"/>
  <c r="U44" i="13"/>
  <c r="S56" i="16" s="1"/>
  <c r="Y44" i="13"/>
  <c r="W56" i="16" s="1"/>
  <c r="H44" i="13"/>
  <c r="F56" i="16" s="1"/>
  <c r="X44" i="13"/>
  <c r="V56" i="16" s="1"/>
  <c r="L44" i="13"/>
  <c r="J56" i="16" s="1"/>
  <c r="P44" i="13"/>
  <c r="N56" i="16" s="1"/>
  <c r="T44" i="13"/>
  <c r="R56" i="16" s="1"/>
  <c r="H5" i="15"/>
  <c r="F17" i="18" s="1"/>
  <c r="L5" i="15"/>
  <c r="J17" i="18" s="1"/>
  <c r="P5" i="15"/>
  <c r="N17" i="18" s="1"/>
  <c r="T5" i="15"/>
  <c r="R17" i="18" s="1"/>
  <c r="X5" i="15"/>
  <c r="V17" i="18" s="1"/>
  <c r="I5" i="15"/>
  <c r="G17" i="18" s="1"/>
  <c r="M5" i="15"/>
  <c r="K17" i="18" s="1"/>
  <c r="Q5" i="15"/>
  <c r="O17" i="18" s="1"/>
  <c r="U5" i="15"/>
  <c r="S17" i="18" s="1"/>
  <c r="Y5" i="15"/>
  <c r="W17" i="18" s="1"/>
  <c r="J5" i="15"/>
  <c r="H17" i="18" s="1"/>
  <c r="N5" i="15"/>
  <c r="L17" i="18" s="1"/>
  <c r="R5" i="15"/>
  <c r="P17" i="18" s="1"/>
  <c r="V5" i="15"/>
  <c r="T17" i="18" s="1"/>
  <c r="Z5" i="15"/>
  <c r="X17" i="18" s="1"/>
  <c r="G5" i="15"/>
  <c r="E17" i="18" s="1"/>
  <c r="K5" i="15"/>
  <c r="I17" i="18" s="1"/>
  <c r="O5" i="15"/>
  <c r="M17" i="18" s="1"/>
  <c r="S5" i="15"/>
  <c r="Q17" i="18" s="1"/>
  <c r="W5" i="15"/>
  <c r="U17" i="18" s="1"/>
  <c r="I18" i="15"/>
  <c r="G30" i="18" s="1"/>
  <c r="S18" i="15"/>
  <c r="Q30" i="18" s="1"/>
  <c r="Z18" i="15"/>
  <c r="X30" i="18" s="1"/>
  <c r="J18" i="15"/>
  <c r="H30" i="18" s="1"/>
  <c r="I33" i="15"/>
  <c r="G45" i="18" s="1"/>
  <c r="M33" i="15"/>
  <c r="K45" i="18" s="1"/>
  <c r="Q33" i="15"/>
  <c r="O45" i="18" s="1"/>
  <c r="U33" i="15"/>
  <c r="S45" i="18" s="1"/>
  <c r="Y33" i="15"/>
  <c r="W45" i="18" s="1"/>
  <c r="J33" i="15"/>
  <c r="H45" i="18" s="1"/>
  <c r="N33" i="15"/>
  <c r="L45" i="18" s="1"/>
  <c r="R33" i="15"/>
  <c r="P45" i="18" s="1"/>
  <c r="G33" i="15"/>
  <c r="E45" i="18" s="1"/>
  <c r="K33" i="15"/>
  <c r="I45" i="18" s="1"/>
  <c r="O33" i="15"/>
  <c r="M45" i="18" s="1"/>
  <c r="S33" i="15"/>
  <c r="Q45" i="18" s="1"/>
  <c r="W33" i="15"/>
  <c r="U45" i="18" s="1"/>
  <c r="T33" i="15"/>
  <c r="R45" i="18" s="1"/>
  <c r="H33" i="15"/>
  <c r="F45" i="18" s="1"/>
  <c r="V33" i="15"/>
  <c r="T45" i="18" s="1"/>
  <c r="L33" i="15"/>
  <c r="J45" i="18" s="1"/>
  <c r="X33" i="15"/>
  <c r="V45" i="18" s="1"/>
  <c r="P33" i="15"/>
  <c r="N45" i="18" s="1"/>
  <c r="Z33" i="15"/>
  <c r="X45" i="18" s="1"/>
  <c r="I44" i="15"/>
  <c r="G56" i="18" s="1"/>
  <c r="M44" i="15"/>
  <c r="K56" i="18" s="1"/>
  <c r="Q44" i="15"/>
  <c r="O56" i="18" s="1"/>
  <c r="U44" i="15"/>
  <c r="S56" i="18" s="1"/>
  <c r="Y44" i="15"/>
  <c r="W56" i="18" s="1"/>
  <c r="J44" i="15"/>
  <c r="H56" i="18" s="1"/>
  <c r="N44" i="15"/>
  <c r="L56" i="18" s="1"/>
  <c r="R44" i="15"/>
  <c r="P56" i="18" s="1"/>
  <c r="V44" i="15"/>
  <c r="T56" i="18" s="1"/>
  <c r="Z44" i="15"/>
  <c r="X56" i="18" s="1"/>
  <c r="K44" i="15"/>
  <c r="I56" i="18" s="1"/>
  <c r="S44" i="15"/>
  <c r="Q56" i="18" s="1"/>
  <c r="L44" i="15"/>
  <c r="J56" i="18" s="1"/>
  <c r="T44" i="15"/>
  <c r="R56" i="18" s="1"/>
  <c r="G44" i="15"/>
  <c r="E56" i="18" s="1"/>
  <c r="O44" i="15"/>
  <c r="M56" i="18" s="1"/>
  <c r="W44" i="15"/>
  <c r="U56" i="18" s="1"/>
  <c r="H44" i="15"/>
  <c r="F56" i="18" s="1"/>
  <c r="P44" i="15"/>
  <c r="N56" i="18" s="1"/>
  <c r="X44" i="15"/>
  <c r="V56" i="18" s="1"/>
  <c r="K38" i="15"/>
  <c r="I50" i="18" s="1"/>
  <c r="M45" i="15"/>
  <c r="K57" i="18" s="1"/>
  <c r="G20" i="14"/>
  <c r="E32" i="17" s="1"/>
  <c r="K20" i="14"/>
  <c r="I32" i="17" s="1"/>
  <c r="O20" i="14"/>
  <c r="M32" i="17" s="1"/>
  <c r="S20" i="14"/>
  <c r="Q32" i="17" s="1"/>
  <c r="W20" i="14"/>
  <c r="U32" i="17" s="1"/>
  <c r="I20" i="14"/>
  <c r="G32" i="17" s="1"/>
  <c r="M20" i="14"/>
  <c r="K32" i="17" s="1"/>
  <c r="Q20" i="14"/>
  <c r="O32" i="17" s="1"/>
  <c r="U20" i="14"/>
  <c r="S32" i="17" s="1"/>
  <c r="Y20" i="14"/>
  <c r="W32" i="17" s="1"/>
  <c r="L20" i="14"/>
  <c r="J32" i="17" s="1"/>
  <c r="T20" i="14"/>
  <c r="R32" i="17" s="1"/>
  <c r="N20" i="14"/>
  <c r="L32" i="17" s="1"/>
  <c r="V20" i="14"/>
  <c r="T32" i="17" s="1"/>
  <c r="H20" i="14"/>
  <c r="F32" i="17" s="1"/>
  <c r="P20" i="14"/>
  <c r="N32" i="17" s="1"/>
  <c r="X20" i="14"/>
  <c r="V32" i="17" s="1"/>
  <c r="J20" i="14"/>
  <c r="H32" i="17" s="1"/>
  <c r="R20" i="14"/>
  <c r="P32" i="17" s="1"/>
  <c r="Z20" i="14"/>
  <c r="X32" i="17" s="1"/>
  <c r="U73" i="15"/>
  <c r="T73" i="15"/>
  <c r="R73" i="15"/>
  <c r="Q73" i="15"/>
  <c r="O73" i="15"/>
  <c r="Y38" i="14"/>
  <c r="W50" i="17" s="1"/>
  <c r="I38" i="14"/>
  <c r="G50" i="17" s="1"/>
  <c r="L38" i="14"/>
  <c r="J50" i="17" s="1"/>
  <c r="O38" i="14"/>
  <c r="M50" i="17" s="1"/>
  <c r="V38" i="14"/>
  <c r="T50" i="17" s="1"/>
  <c r="I48" i="14"/>
  <c r="G60" i="17" s="1"/>
  <c r="M48" i="14"/>
  <c r="K60" i="17" s="1"/>
  <c r="Q48" i="14"/>
  <c r="O60" i="17" s="1"/>
  <c r="U48" i="14"/>
  <c r="S60" i="17" s="1"/>
  <c r="Y48" i="14"/>
  <c r="W60" i="17" s="1"/>
  <c r="G48" i="14"/>
  <c r="E60" i="17" s="1"/>
  <c r="K48" i="14"/>
  <c r="I60" i="17" s="1"/>
  <c r="O48" i="14"/>
  <c r="M60" i="17" s="1"/>
  <c r="S48" i="14"/>
  <c r="Q60" i="17" s="1"/>
  <c r="W48" i="14"/>
  <c r="U60" i="17" s="1"/>
  <c r="L48" i="14"/>
  <c r="J60" i="17" s="1"/>
  <c r="T48" i="14"/>
  <c r="R60" i="17" s="1"/>
  <c r="N48" i="14"/>
  <c r="L60" i="17" s="1"/>
  <c r="V48" i="14"/>
  <c r="T60" i="17" s="1"/>
  <c r="H48" i="14"/>
  <c r="F60" i="17" s="1"/>
  <c r="P48" i="14"/>
  <c r="N60" i="17" s="1"/>
  <c r="X48" i="14"/>
  <c r="V60" i="17" s="1"/>
  <c r="J48" i="14"/>
  <c r="H60" i="17" s="1"/>
  <c r="R48" i="14"/>
  <c r="P60" i="17" s="1"/>
  <c r="Z48" i="14"/>
  <c r="X60" i="17" s="1"/>
  <c r="G62" i="14"/>
  <c r="K62" i="14"/>
  <c r="O62" i="14"/>
  <c r="S62" i="14"/>
  <c r="W62" i="14"/>
  <c r="I62" i="14"/>
  <c r="M62" i="14"/>
  <c r="Q62" i="14"/>
  <c r="U62" i="14"/>
  <c r="Y62" i="14"/>
  <c r="L62" i="14"/>
  <c r="T62" i="14"/>
  <c r="N62" i="14"/>
  <c r="V62" i="14"/>
  <c r="H62" i="14"/>
  <c r="P62" i="14"/>
  <c r="X62" i="14"/>
  <c r="J62" i="14"/>
  <c r="R62" i="14"/>
  <c r="Z62" i="14"/>
  <c r="G50" i="14"/>
  <c r="E62" i="17" s="1"/>
  <c r="K50" i="14"/>
  <c r="I62" i="17" s="1"/>
  <c r="O50" i="14"/>
  <c r="M62" i="17" s="1"/>
  <c r="S50" i="14"/>
  <c r="Q62" i="17" s="1"/>
  <c r="W50" i="14"/>
  <c r="U62" i="17" s="1"/>
  <c r="I50" i="14"/>
  <c r="G62" i="17" s="1"/>
  <c r="M50" i="14"/>
  <c r="K62" i="17" s="1"/>
  <c r="Q50" i="14"/>
  <c r="O62" i="17" s="1"/>
  <c r="U50" i="14"/>
  <c r="S62" i="17" s="1"/>
  <c r="Y50" i="14"/>
  <c r="W62" i="17" s="1"/>
  <c r="J50" i="14"/>
  <c r="H62" i="17" s="1"/>
  <c r="R50" i="14"/>
  <c r="P62" i="17" s="1"/>
  <c r="Z50" i="14"/>
  <c r="X62" i="17" s="1"/>
  <c r="L50" i="14"/>
  <c r="J62" i="17" s="1"/>
  <c r="T50" i="14"/>
  <c r="R62" i="17" s="1"/>
  <c r="N50" i="14"/>
  <c r="L62" i="17" s="1"/>
  <c r="V50" i="14"/>
  <c r="T62" i="17" s="1"/>
  <c r="H50" i="14"/>
  <c r="F62" i="17" s="1"/>
  <c r="P50" i="14"/>
  <c r="N62" i="17" s="1"/>
  <c r="X50" i="14"/>
  <c r="V62" i="17" s="1"/>
  <c r="U34" i="14"/>
  <c r="S46" i="17" s="1"/>
  <c r="X34" i="14"/>
  <c r="V46" i="17" s="1"/>
  <c r="H34" i="14"/>
  <c r="F46" i="17" s="1"/>
  <c r="K34" i="14"/>
  <c r="I46" i="17" s="1"/>
  <c r="R34" i="14"/>
  <c r="P46" i="17" s="1"/>
  <c r="G75" i="14"/>
  <c r="Q20" i="13"/>
  <c r="O32" i="16" s="1"/>
  <c r="T20" i="13"/>
  <c r="R32" i="16" s="1"/>
  <c r="W20" i="13"/>
  <c r="U32" i="16" s="1"/>
  <c r="G20" i="13"/>
  <c r="E32" i="16" s="1"/>
  <c r="N20" i="13"/>
  <c r="L32" i="16" s="1"/>
  <c r="Q28" i="13"/>
  <c r="O40" i="16" s="1"/>
  <c r="T28" i="13"/>
  <c r="R40" i="16" s="1"/>
  <c r="W28" i="13"/>
  <c r="U40" i="16" s="1"/>
  <c r="G28" i="13"/>
  <c r="E40" i="16" s="1"/>
  <c r="N28" i="13"/>
  <c r="L40" i="16" s="1"/>
  <c r="Q36" i="13"/>
  <c r="O48" i="16" s="1"/>
  <c r="L36" i="13"/>
  <c r="J48" i="16" s="1"/>
  <c r="O36" i="13"/>
  <c r="M48" i="16" s="1"/>
  <c r="V36" i="13"/>
  <c r="T48" i="16" s="1"/>
  <c r="Z15" i="13"/>
  <c r="X27" i="16" s="1"/>
  <c r="Y15" i="13"/>
  <c r="W27" i="16" s="1"/>
  <c r="X15" i="13"/>
  <c r="V27" i="16" s="1"/>
  <c r="V15" i="13"/>
  <c r="T27" i="16" s="1"/>
  <c r="S15" i="13"/>
  <c r="Q27" i="16" s="1"/>
  <c r="G64" i="13"/>
  <c r="K64" i="13"/>
  <c r="O64" i="13"/>
  <c r="S64" i="13"/>
  <c r="W64" i="13"/>
  <c r="I64" i="13"/>
  <c r="M64" i="13"/>
  <c r="Q64" i="13"/>
  <c r="U64" i="13"/>
  <c r="Y64" i="13"/>
  <c r="L64" i="13"/>
  <c r="T64" i="13"/>
  <c r="N64" i="13"/>
  <c r="V64" i="13"/>
  <c r="H64" i="13"/>
  <c r="P64" i="13"/>
  <c r="X64" i="13"/>
  <c r="J64" i="13"/>
  <c r="R64" i="13"/>
  <c r="Z64" i="13"/>
  <c r="M24" i="13"/>
  <c r="K36" i="16" s="1"/>
  <c r="P24" i="13"/>
  <c r="N36" i="16" s="1"/>
  <c r="S24" i="13"/>
  <c r="Q36" i="16" s="1"/>
  <c r="Z24" i="13"/>
  <c r="X36" i="16" s="1"/>
  <c r="J24" i="13"/>
  <c r="H36" i="16" s="1"/>
  <c r="M32" i="13"/>
  <c r="K44" i="16" s="1"/>
  <c r="P32" i="13"/>
  <c r="N44" i="16" s="1"/>
  <c r="S32" i="13"/>
  <c r="Q44" i="16" s="1"/>
  <c r="Z32" i="13"/>
  <c r="X44" i="16" s="1"/>
  <c r="J32" i="13"/>
  <c r="H44" i="16" s="1"/>
  <c r="J40" i="13"/>
  <c r="H52" i="16" s="1"/>
  <c r="N40" i="13"/>
  <c r="L52" i="16" s="1"/>
  <c r="R40" i="13"/>
  <c r="P52" i="16" s="1"/>
  <c r="V40" i="13"/>
  <c r="T52" i="16" s="1"/>
  <c r="Z40" i="13"/>
  <c r="X52" i="16" s="1"/>
  <c r="G40" i="13"/>
  <c r="E52" i="16" s="1"/>
  <c r="K40" i="13"/>
  <c r="I52" i="16" s="1"/>
  <c r="O40" i="13"/>
  <c r="M52" i="16" s="1"/>
  <c r="S40" i="13"/>
  <c r="Q52" i="16" s="1"/>
  <c r="W40" i="13"/>
  <c r="U52" i="16" s="1"/>
  <c r="I40" i="13"/>
  <c r="G52" i="16" s="1"/>
  <c r="M40" i="13"/>
  <c r="K52" i="16" s="1"/>
  <c r="Q40" i="13"/>
  <c r="O52" i="16" s="1"/>
  <c r="U40" i="13"/>
  <c r="S52" i="16" s="1"/>
  <c r="Y40" i="13"/>
  <c r="W52" i="16" s="1"/>
  <c r="L40" i="13"/>
  <c r="J52" i="16" s="1"/>
  <c r="P40" i="13"/>
  <c r="N52" i="16" s="1"/>
  <c r="T40" i="13"/>
  <c r="R52" i="16" s="1"/>
  <c r="H40" i="13"/>
  <c r="F52" i="16" s="1"/>
  <c r="X40" i="13"/>
  <c r="V52" i="16" s="1"/>
  <c r="I58" i="13"/>
  <c r="M58" i="13"/>
  <c r="Q58" i="13"/>
  <c r="U58" i="13"/>
  <c r="Y58" i="13"/>
  <c r="G58" i="13"/>
  <c r="K58" i="13"/>
  <c r="O58" i="13"/>
  <c r="S58" i="13"/>
  <c r="W58" i="13"/>
  <c r="H58" i="13"/>
  <c r="P58" i="13"/>
  <c r="X58" i="13"/>
  <c r="J58" i="13"/>
  <c r="R58" i="13"/>
  <c r="Z58" i="13"/>
  <c r="L58" i="13"/>
  <c r="T58" i="13"/>
  <c r="N58" i="13"/>
  <c r="V58" i="13"/>
  <c r="I76" i="13"/>
  <c r="M76" i="13"/>
  <c r="Q76" i="13"/>
  <c r="U76" i="13"/>
  <c r="Y76" i="13"/>
  <c r="G76" i="13"/>
  <c r="L76" i="13"/>
  <c r="R76" i="13"/>
  <c r="W76" i="13"/>
  <c r="H76" i="13"/>
  <c r="N76" i="13"/>
  <c r="S76" i="13"/>
  <c r="X76" i="13"/>
  <c r="J76" i="13"/>
  <c r="O76" i="13"/>
  <c r="T76" i="13"/>
  <c r="Z76" i="13"/>
  <c r="K76" i="13"/>
  <c r="P76" i="13"/>
  <c r="V76" i="13"/>
  <c r="Q18" i="15"/>
  <c r="O30" i="18" s="1"/>
  <c r="O18" i="15"/>
  <c r="M30" i="18" s="1"/>
  <c r="V18" i="15"/>
  <c r="T30" i="18" s="1"/>
  <c r="I37" i="15"/>
  <c r="G49" i="18" s="1"/>
  <c r="M37" i="15"/>
  <c r="K49" i="18" s="1"/>
  <c r="Q37" i="15"/>
  <c r="O49" i="18" s="1"/>
  <c r="U37" i="15"/>
  <c r="S49" i="18" s="1"/>
  <c r="Y37" i="15"/>
  <c r="W49" i="18" s="1"/>
  <c r="K37" i="15"/>
  <c r="I49" i="18" s="1"/>
  <c r="P37" i="15"/>
  <c r="N49" i="18" s="1"/>
  <c r="V37" i="15"/>
  <c r="T49" i="18" s="1"/>
  <c r="G37" i="15"/>
  <c r="E49" i="18" s="1"/>
  <c r="L37" i="15"/>
  <c r="J49" i="18" s="1"/>
  <c r="R37" i="15"/>
  <c r="P49" i="18" s="1"/>
  <c r="W37" i="15"/>
  <c r="U49" i="18" s="1"/>
  <c r="J37" i="15"/>
  <c r="H49" i="18" s="1"/>
  <c r="T37" i="15"/>
  <c r="R49" i="18" s="1"/>
  <c r="N37" i="15"/>
  <c r="L49" i="18" s="1"/>
  <c r="X37" i="15"/>
  <c r="V49" i="18" s="1"/>
  <c r="O37" i="15"/>
  <c r="M49" i="18" s="1"/>
  <c r="Z37" i="15"/>
  <c r="X49" i="18" s="1"/>
  <c r="H37" i="15"/>
  <c r="F49" i="18" s="1"/>
  <c r="S37" i="15"/>
  <c r="Q49" i="18" s="1"/>
  <c r="I48" i="15"/>
  <c r="G60" i="18" s="1"/>
  <c r="M48" i="15"/>
  <c r="K60" i="18" s="1"/>
  <c r="Q48" i="15"/>
  <c r="O60" i="18" s="1"/>
  <c r="U48" i="15"/>
  <c r="S60" i="18" s="1"/>
  <c r="Y48" i="15"/>
  <c r="W60" i="18" s="1"/>
  <c r="J48" i="15"/>
  <c r="H60" i="18" s="1"/>
  <c r="N48" i="15"/>
  <c r="L60" i="18" s="1"/>
  <c r="R48" i="15"/>
  <c r="P60" i="18" s="1"/>
  <c r="V48" i="15"/>
  <c r="T60" i="18" s="1"/>
  <c r="Z48" i="15"/>
  <c r="X60" i="18" s="1"/>
  <c r="H48" i="15"/>
  <c r="F60" i="18" s="1"/>
  <c r="P48" i="15"/>
  <c r="N60" i="18" s="1"/>
  <c r="X48" i="15"/>
  <c r="V60" i="18" s="1"/>
  <c r="K48" i="15"/>
  <c r="I60" i="18" s="1"/>
  <c r="S48" i="15"/>
  <c r="Q60" i="18" s="1"/>
  <c r="L48" i="15"/>
  <c r="J60" i="18" s="1"/>
  <c r="T48" i="15"/>
  <c r="R60" i="18" s="1"/>
  <c r="G48" i="15"/>
  <c r="E60" i="18" s="1"/>
  <c r="O48" i="15"/>
  <c r="M60" i="18" s="1"/>
  <c r="W48" i="15"/>
  <c r="U60" i="18" s="1"/>
  <c r="I65" i="15"/>
  <c r="M65" i="15"/>
  <c r="Q65" i="15"/>
  <c r="U65" i="15"/>
  <c r="Y65" i="15"/>
  <c r="G65" i="15"/>
  <c r="K65" i="15"/>
  <c r="O65" i="15"/>
  <c r="S65" i="15"/>
  <c r="W65" i="15"/>
  <c r="H65" i="15"/>
  <c r="P65" i="15"/>
  <c r="X65" i="15"/>
  <c r="J65" i="15"/>
  <c r="R65" i="15"/>
  <c r="Z65" i="15"/>
  <c r="L65" i="15"/>
  <c r="T65" i="15"/>
  <c r="N65" i="15"/>
  <c r="V65" i="15"/>
  <c r="I75" i="15"/>
  <c r="M75" i="15"/>
  <c r="Q75" i="15"/>
  <c r="U75" i="15"/>
  <c r="Y75" i="15"/>
  <c r="G75" i="15"/>
  <c r="L75" i="15"/>
  <c r="R75" i="15"/>
  <c r="W75" i="15"/>
  <c r="H75" i="15"/>
  <c r="N75" i="15"/>
  <c r="S75" i="15"/>
  <c r="X75" i="15"/>
  <c r="J75" i="15"/>
  <c r="O75" i="15"/>
  <c r="T75" i="15"/>
  <c r="Z75" i="15"/>
  <c r="K75" i="15"/>
  <c r="P75" i="15"/>
  <c r="V75" i="15"/>
  <c r="G8" i="14"/>
  <c r="E20" i="17" s="1"/>
  <c r="K8" i="14"/>
  <c r="I20" i="17" s="1"/>
  <c r="O8" i="14"/>
  <c r="M20" i="17" s="1"/>
  <c r="S8" i="14"/>
  <c r="Q20" i="17" s="1"/>
  <c r="W8" i="14"/>
  <c r="U20" i="17" s="1"/>
  <c r="I8" i="14"/>
  <c r="G20" i="17" s="1"/>
  <c r="M8" i="14"/>
  <c r="K20" i="17" s="1"/>
  <c r="Q8" i="14"/>
  <c r="O20" i="17" s="1"/>
  <c r="U8" i="14"/>
  <c r="S20" i="17" s="1"/>
  <c r="Y8" i="14"/>
  <c r="W20" i="17" s="1"/>
  <c r="J8" i="14"/>
  <c r="H20" i="17" s="1"/>
  <c r="R8" i="14"/>
  <c r="P20" i="17" s="1"/>
  <c r="Z8" i="14"/>
  <c r="X20" i="17" s="1"/>
  <c r="L8" i="14"/>
  <c r="J20" i="17" s="1"/>
  <c r="T8" i="14"/>
  <c r="R20" i="17" s="1"/>
  <c r="N8" i="14"/>
  <c r="L20" i="17" s="1"/>
  <c r="V8" i="14"/>
  <c r="T20" i="17" s="1"/>
  <c r="H8" i="14"/>
  <c r="F20" i="17" s="1"/>
  <c r="P8" i="14"/>
  <c r="N20" i="17" s="1"/>
  <c r="X8" i="14"/>
  <c r="V20" i="17" s="1"/>
  <c r="P73" i="15"/>
  <c r="N73" i="15"/>
  <c r="M73" i="15"/>
  <c r="L73" i="15"/>
  <c r="G12" i="14"/>
  <c r="E24" i="17" s="1"/>
  <c r="K12" i="14"/>
  <c r="I24" i="17" s="1"/>
  <c r="O12" i="14"/>
  <c r="M24" i="17" s="1"/>
  <c r="S12" i="14"/>
  <c r="Q24" i="17" s="1"/>
  <c r="W12" i="14"/>
  <c r="U24" i="17" s="1"/>
  <c r="I12" i="14"/>
  <c r="G24" i="17" s="1"/>
  <c r="M12" i="14"/>
  <c r="K24" i="17" s="1"/>
  <c r="Q12" i="14"/>
  <c r="O24" i="17" s="1"/>
  <c r="U12" i="14"/>
  <c r="S24" i="17" s="1"/>
  <c r="Y12" i="14"/>
  <c r="W24" i="17" s="1"/>
  <c r="H12" i="14"/>
  <c r="F24" i="17" s="1"/>
  <c r="P12" i="14"/>
  <c r="N24" i="17" s="1"/>
  <c r="X12" i="14"/>
  <c r="V24" i="17" s="1"/>
  <c r="J12" i="14"/>
  <c r="H24" i="17" s="1"/>
  <c r="R12" i="14"/>
  <c r="P24" i="17" s="1"/>
  <c r="Z12" i="14"/>
  <c r="X24" i="17" s="1"/>
  <c r="L12" i="14"/>
  <c r="J24" i="17" s="1"/>
  <c r="T12" i="14"/>
  <c r="R24" i="17" s="1"/>
  <c r="N12" i="14"/>
  <c r="L24" i="17" s="1"/>
  <c r="V12" i="14"/>
  <c r="T24" i="17" s="1"/>
  <c r="U38" i="14"/>
  <c r="S50" i="17" s="1"/>
  <c r="X38" i="14"/>
  <c r="V50" i="17" s="1"/>
  <c r="H38" i="14"/>
  <c r="F50" i="17" s="1"/>
  <c r="K38" i="14"/>
  <c r="I50" i="17" s="1"/>
  <c r="I75" i="14"/>
  <c r="O75" i="14"/>
  <c r="T75" i="14"/>
  <c r="Y75" i="14"/>
  <c r="M75" i="14"/>
  <c r="S75" i="14"/>
  <c r="X75" i="14"/>
  <c r="H75" i="14"/>
  <c r="Q34" i="14"/>
  <c r="O46" i="17" s="1"/>
  <c r="T34" i="14"/>
  <c r="R46" i="17" s="1"/>
  <c r="W34" i="14"/>
  <c r="U46" i="17" s="1"/>
  <c r="G34" i="14"/>
  <c r="E46" i="17" s="1"/>
  <c r="L75" i="14"/>
  <c r="M20" i="13"/>
  <c r="K32" i="16" s="1"/>
  <c r="P20" i="13"/>
  <c r="N32" i="16" s="1"/>
  <c r="S20" i="13"/>
  <c r="Q32" i="16" s="1"/>
  <c r="Z20" i="13"/>
  <c r="X32" i="16" s="1"/>
  <c r="M28" i="13"/>
  <c r="K40" i="16" s="1"/>
  <c r="P28" i="13"/>
  <c r="N40" i="16" s="1"/>
  <c r="S28" i="13"/>
  <c r="Q40" i="16" s="1"/>
  <c r="Z28" i="13"/>
  <c r="X40" i="16" s="1"/>
  <c r="M36" i="13"/>
  <c r="K48" i="16" s="1"/>
  <c r="H36" i="13"/>
  <c r="F48" i="16" s="1"/>
  <c r="K36" i="13"/>
  <c r="I48" i="16" s="1"/>
  <c r="R36" i="13"/>
  <c r="P48" i="16" s="1"/>
  <c r="U15" i="13"/>
  <c r="S27" i="16" s="1"/>
  <c r="T15" i="13"/>
  <c r="R27" i="16" s="1"/>
  <c r="R15" i="13"/>
  <c r="P27" i="16" s="1"/>
  <c r="Q15" i="13"/>
  <c r="O27" i="16" s="1"/>
  <c r="I50" i="13"/>
  <c r="G62" i="16" s="1"/>
  <c r="M50" i="13"/>
  <c r="K62" i="16" s="1"/>
  <c r="Q50" i="13"/>
  <c r="O62" i="16" s="1"/>
  <c r="U50" i="13"/>
  <c r="S62" i="16" s="1"/>
  <c r="Y50" i="13"/>
  <c r="W62" i="16" s="1"/>
  <c r="G50" i="13"/>
  <c r="E62" i="16" s="1"/>
  <c r="K50" i="13"/>
  <c r="I62" i="16" s="1"/>
  <c r="O50" i="13"/>
  <c r="M62" i="16" s="1"/>
  <c r="S50" i="13"/>
  <c r="Q62" i="16" s="1"/>
  <c r="W50" i="13"/>
  <c r="U62" i="16" s="1"/>
  <c r="L50" i="13"/>
  <c r="J62" i="16" s="1"/>
  <c r="T50" i="13"/>
  <c r="R62" i="16" s="1"/>
  <c r="N50" i="13"/>
  <c r="L62" i="16" s="1"/>
  <c r="V50" i="13"/>
  <c r="T62" i="16" s="1"/>
  <c r="H50" i="13"/>
  <c r="F62" i="16" s="1"/>
  <c r="P50" i="13"/>
  <c r="N62" i="16" s="1"/>
  <c r="X50" i="13"/>
  <c r="V62" i="16" s="1"/>
  <c r="J50" i="13"/>
  <c r="H62" i="16" s="1"/>
  <c r="R50" i="13"/>
  <c r="P62" i="16" s="1"/>
  <c r="Z50" i="13"/>
  <c r="X62" i="16" s="1"/>
  <c r="Y24" i="13"/>
  <c r="W36" i="16" s="1"/>
  <c r="I24" i="13"/>
  <c r="G36" i="16" s="1"/>
  <c r="L24" i="13"/>
  <c r="J36" i="16" s="1"/>
  <c r="O24" i="13"/>
  <c r="M36" i="16" s="1"/>
  <c r="Y32" i="13"/>
  <c r="W44" i="16" s="1"/>
  <c r="I32" i="13"/>
  <c r="G44" i="16" s="1"/>
  <c r="L32" i="13"/>
  <c r="J44" i="16" s="1"/>
  <c r="O32" i="13"/>
  <c r="M44" i="16" s="1"/>
  <c r="X36" i="13"/>
  <c r="V48" i="16" s="1"/>
</calcChain>
</file>

<file path=xl/sharedStrings.xml><?xml version="1.0" encoding="utf-8"?>
<sst xmlns="http://schemas.openxmlformats.org/spreadsheetml/2006/main" count="157" uniqueCount="75">
  <si>
    <t>SINIF</t>
  </si>
  <si>
    <t>Öğrencide Gözlenecek Kazanımlar</t>
  </si>
  <si>
    <t>1.DERS İÇİ KATILIM PUANI</t>
  </si>
  <si>
    <t>SINIFI</t>
  </si>
  <si>
    <t>ÖLÇÜTLER</t>
  </si>
  <si>
    <t>ZAYIF</t>
  </si>
  <si>
    <t>KABUL EDİLEBİLİR</t>
  </si>
  <si>
    <t>ORTA</t>
  </si>
  <si>
    <t>İYİ</t>
  </si>
  <si>
    <t>ÇOK İYİ</t>
  </si>
  <si>
    <t>SIRA</t>
  </si>
  <si>
    <t>NO</t>
  </si>
  <si>
    <t>ADI SOYADI</t>
  </si>
  <si>
    <t>1. DERSE HAZIRLIK</t>
  </si>
  <si>
    <t>2.ETKİNLİKLERE KATILIM</t>
  </si>
  <si>
    <t>3.ARAŞTIRMA-GÖZLEM</t>
  </si>
  <si>
    <t>4.SUNUM</t>
  </si>
  <si>
    <t>5.UYGULAMA</t>
  </si>
  <si>
    <t>Kaynak bilgisi sorgulama.</t>
  </si>
  <si>
    <t>Bilgi kaynaklarını kendisi bulur.</t>
  </si>
  <si>
    <t>Bilgiyi nereden edineceğini bildiğini söyler.</t>
  </si>
  <si>
    <t>Derse değişik yardımcı kaynaklarla gelir.</t>
  </si>
  <si>
    <t>Derse hazırlıklı gelir.</t>
  </si>
  <si>
    <t>Kendiliğinden söz alarak görüşünü söyler.</t>
  </si>
  <si>
    <t>Kendisine görüşü sorulduğunda konuşur.</t>
  </si>
  <si>
    <t>Belirttiği görüş ve verdiği örnekler özgündür.</t>
  </si>
  <si>
    <t>Yeni ve özgün sorular sorar.</t>
  </si>
  <si>
    <t>Dersi dinlediğini gösteren özgün sorular sorar.</t>
  </si>
  <si>
    <t>Bilgi toplamak için çeşitli kaynaklara başvurur.</t>
  </si>
  <si>
    <t>Verilenden farklı kaynakları da araştırır.</t>
  </si>
  <si>
    <t>İnceleme ve araştırma ödevlerini özenir.</t>
  </si>
  <si>
    <t>Gözlemlerinde mantıklı çıkarımlarda bulunur.</t>
  </si>
  <si>
    <t>Araştırma-İncelemelede genellemeler yapar.</t>
  </si>
  <si>
    <t>Verilenlerden grafik ve çizelgeler oluşturur.</t>
  </si>
  <si>
    <t>Yönteme uygun deney yapar.</t>
  </si>
  <si>
    <t>Derslere zamanında girer.</t>
  </si>
  <si>
    <t>Dersin akışını bozmaz.</t>
  </si>
  <si>
    <t>Ödevlerini zamanında hazırlayarak sunar.</t>
  </si>
  <si>
    <t>Okul No</t>
  </si>
  <si>
    <t>Adı Soyadı</t>
  </si>
  <si>
    <t>1.Sınav</t>
  </si>
  <si>
    <t>2.Sınav</t>
  </si>
  <si>
    <t>1.Proje</t>
  </si>
  <si>
    <t>2.Proje</t>
  </si>
  <si>
    <t>1.Ders Et.Kat.</t>
  </si>
  <si>
    <t>2.Ders Et.Kat.</t>
  </si>
  <si>
    <t>3.Ders Et.Kat.</t>
  </si>
  <si>
    <t>Proje-Ders Etk. Ort.</t>
  </si>
  <si>
    <t>Puanı</t>
  </si>
  <si>
    <t>2.DERS İÇİ KATILIM PUANI</t>
  </si>
  <si>
    <t>3.DERS İÇİ KATILIM PUANI</t>
  </si>
  <si>
    <t>EĞİTİM-ÖĞRETİM YILI:</t>
  </si>
  <si>
    <t>OKULUN ADI:</t>
  </si>
  <si>
    <t>SAĞLIK İMAM HATİP ORTAOKULU</t>
  </si>
  <si>
    <t>OKUL MÜDÜRÜ ADI SOYADI:</t>
  </si>
  <si>
    <t>OKUL MÜDÜRÜ ÜNVANI:</t>
  </si>
  <si>
    <t>OKUL MÜDÜRÜ</t>
  </si>
  <si>
    <t>DERSİN ADI:</t>
  </si>
  <si>
    <t>BİLİŞİM TEKNOLOJİLERİ VE YAZILIM</t>
  </si>
  <si>
    <t>ÖĞRETMENİN ADI SOYADI:</t>
  </si>
  <si>
    <t>Ersin YILMAZ</t>
  </si>
  <si>
    <t>ÖĞRETMENİN ÜNVANI:</t>
  </si>
  <si>
    <t>BİLİŞİM TEKNOLOJİLERİ ÖĞRETMENİ</t>
  </si>
  <si>
    <t>SINIFIN ADI:</t>
  </si>
  <si>
    <t>5/A</t>
  </si>
  <si>
    <t>OKUL BİLGİLERİNİZİ GİRİNİZ</t>
  </si>
  <si>
    <t>E-OKUL KOPYALANAN HÜCRELERİ YANDA RESİMDE GÖSTERİLEN ŞEKİLDE YAPIŞTIRINIZ</t>
  </si>
  <si>
    <t>SAYFAYI DİREKT ÇIKTI ALABİLİRSİNİZ BU YAZI ÇIKMAZ</t>
  </si>
  <si>
    <t>NOTLARI KOPYALARKEN</t>
  </si>
  <si>
    <t xml:space="preserve"> ilk öğrencinin okul numarasından </t>
  </si>
  <si>
    <t xml:space="preserve">son öğrencinin dosya simgesi de </t>
  </si>
  <si>
    <t>dahil olmak üzere seçin ve kopyalayın.</t>
  </si>
  <si>
    <t>Aşağıda gösterilen şekilde yapıştırın.</t>
  </si>
  <si>
    <t>2023-2024</t>
  </si>
  <si>
    <t>Mehmet Yasin POYRAZ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</si>
</sst>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rgb="FFFFFFFF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i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68CFA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C3C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rgb="FF00A4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0" fillId="0" borderId="1" xfId="0" applyBorder="1"/>
    <xf numFmtId="0" fontId="0" fillId="0" borderId="12" xfId="0" applyBorder="1"/>
    <xf numFmtId="0" fontId="1" fillId="0" borderId="2" xfId="0" applyFont="1" applyBorder="1"/>
    <xf numFmtId="0" fontId="1" fillId="0" borderId="0" xfId="0" applyFont="1"/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0" borderId="0" xfId="0" applyFont="1"/>
    <xf numFmtId="0" fontId="2" fillId="4" borderId="2" xfId="0" applyFont="1" applyFill="1" applyBorder="1"/>
    <xf numFmtId="0" fontId="0" fillId="4" borderId="0" xfId="0" applyFill="1"/>
    <xf numFmtId="0" fontId="9" fillId="4" borderId="0" xfId="0" applyFont="1" applyFill="1"/>
    <xf numFmtId="0" fontId="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vertical="center"/>
    </xf>
    <xf numFmtId="0" fontId="16" fillId="0" borderId="0" xfId="0" applyFont="1"/>
    <xf numFmtId="0" fontId="11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textRotation="9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9525</xdr:rowOff>
    </xdr:from>
    <xdr:to>
      <xdr:col>0</xdr:col>
      <xdr:colOff>581025</xdr:colOff>
      <xdr:row>5</xdr:row>
      <xdr:rowOff>38100</xdr:rowOff>
    </xdr:to>
    <xdr:sp macro="" textlink="">
      <xdr:nvSpPr>
        <xdr:cNvPr id="2" name="Sağ 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" y="447675"/>
          <a:ext cx="5048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14</xdr:col>
      <xdr:colOff>64935</xdr:colOff>
      <xdr:row>9</xdr:row>
      <xdr:rowOff>123825</xdr:rowOff>
    </xdr:from>
    <xdr:to>
      <xdr:col>19</xdr:col>
      <xdr:colOff>66362</xdr:colOff>
      <xdr:row>25</xdr:row>
      <xdr:rowOff>57150</xdr:rowOff>
    </xdr:to>
    <xdr:pic>
      <xdr:nvPicPr>
        <xdr:cNvPr id="159" name="Resim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9910" y="2095500"/>
          <a:ext cx="3049427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workbookViewId="0">
      <selection activeCell="F15" sqref="F15"/>
    </sheetView>
  </sheetViews>
  <sheetFormatPr defaultRowHeight="14.5" x14ac:dyDescent="0.35"/>
  <cols>
    <col min="2" max="2" width="38.453125" bestFit="1" customWidth="1"/>
  </cols>
  <sheetData>
    <row r="2" spans="1:12" x14ac:dyDescent="0.35">
      <c r="A2" s="26">
        <v>1</v>
      </c>
      <c r="B2" s="25" t="s">
        <v>65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3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21" x14ac:dyDescent="0.35">
      <c r="B5" s="22" t="s">
        <v>51</v>
      </c>
      <c r="C5" s="24" t="s">
        <v>73</v>
      </c>
      <c r="D5" s="24"/>
      <c r="E5" s="24"/>
      <c r="F5" s="24"/>
      <c r="G5" s="24"/>
      <c r="H5" s="24"/>
      <c r="I5" s="24"/>
      <c r="J5" s="24"/>
      <c r="K5" s="24"/>
      <c r="L5" s="24"/>
    </row>
    <row r="6" spans="1:12" ht="21" x14ac:dyDescent="0.35">
      <c r="B6" s="22" t="s">
        <v>52</v>
      </c>
      <c r="C6" s="24" t="s">
        <v>53</v>
      </c>
      <c r="D6" s="24"/>
      <c r="E6" s="24"/>
      <c r="F6" s="24"/>
      <c r="G6" s="24"/>
      <c r="H6" s="24"/>
      <c r="I6" s="24"/>
      <c r="J6" s="24"/>
      <c r="K6" s="24"/>
      <c r="L6" s="24"/>
    </row>
    <row r="7" spans="1:12" ht="21" x14ac:dyDescent="0.35">
      <c r="B7" s="22" t="s">
        <v>54</v>
      </c>
      <c r="C7" s="24" t="s">
        <v>74</v>
      </c>
      <c r="D7" s="24"/>
      <c r="E7" s="24"/>
      <c r="F7" s="24"/>
      <c r="G7" s="24"/>
      <c r="H7" s="24"/>
      <c r="I7" s="24"/>
      <c r="J7" s="24"/>
      <c r="K7" s="24"/>
      <c r="L7" s="24"/>
    </row>
    <row r="8" spans="1:12" ht="21" x14ac:dyDescent="0.35">
      <c r="B8" s="22" t="s">
        <v>55</v>
      </c>
      <c r="C8" s="27" t="s">
        <v>56</v>
      </c>
      <c r="D8" s="28"/>
      <c r="E8" s="28"/>
      <c r="F8" s="28"/>
      <c r="G8" s="28"/>
      <c r="H8" s="28"/>
      <c r="I8" s="28"/>
      <c r="J8" s="28"/>
      <c r="K8" s="28"/>
      <c r="L8" s="29"/>
    </row>
    <row r="9" spans="1:12" ht="21" x14ac:dyDescent="0.35">
      <c r="B9" s="22" t="s">
        <v>57</v>
      </c>
      <c r="C9" s="24" t="s">
        <v>58</v>
      </c>
      <c r="D9" s="24"/>
      <c r="E9" s="24"/>
      <c r="F9" s="24"/>
      <c r="G9" s="24"/>
      <c r="H9" s="24"/>
      <c r="I9" s="24"/>
      <c r="J9" s="24"/>
      <c r="K9" s="24"/>
      <c r="L9" s="24"/>
    </row>
    <row r="10" spans="1:12" ht="21" x14ac:dyDescent="0.35">
      <c r="B10" s="22" t="s">
        <v>59</v>
      </c>
      <c r="C10" s="24" t="s">
        <v>60</v>
      </c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21" x14ac:dyDescent="0.35">
      <c r="B11" s="22" t="s">
        <v>61</v>
      </c>
      <c r="C11" s="24" t="s">
        <v>62</v>
      </c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21" x14ac:dyDescent="0.35">
      <c r="B12" s="22" t="s">
        <v>63</v>
      </c>
      <c r="C12" s="24" t="s">
        <v>64</v>
      </c>
      <c r="D12" s="24"/>
      <c r="E12" s="24"/>
      <c r="F12" s="24"/>
      <c r="G12" s="24"/>
      <c r="H12" s="24"/>
      <c r="I12" s="24"/>
      <c r="J12" s="24"/>
      <c r="K12" s="24"/>
      <c r="L12" s="24"/>
    </row>
  </sheetData>
  <mergeCells count="10">
    <mergeCell ref="C11:L11"/>
    <mergeCell ref="C12:L12"/>
    <mergeCell ref="B2:L3"/>
    <mergeCell ref="A2:A3"/>
    <mergeCell ref="C5:L5"/>
    <mergeCell ref="C6:L6"/>
    <mergeCell ref="C7:L7"/>
    <mergeCell ref="C8:L8"/>
    <mergeCell ref="C9:L9"/>
    <mergeCell ref="C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workbookViewId="0">
      <selection activeCell="B51" sqref="B51"/>
    </sheetView>
  </sheetViews>
  <sheetFormatPr defaultRowHeight="14.5" x14ac:dyDescent="0.35"/>
  <cols>
    <col min="3" max="3" width="21" bestFit="1" customWidth="1"/>
  </cols>
  <sheetData>
    <row r="1" spans="1:15" x14ac:dyDescent="0.35">
      <c r="A1" s="26">
        <v>2</v>
      </c>
      <c r="B1" s="30" t="s">
        <v>66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x14ac:dyDescent="0.35">
      <c r="A2" s="26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5" thickBot="1" x14ac:dyDescent="0.4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35" thickBot="1" x14ac:dyDescent="0.4">
      <c r="B4" s="8" t="s">
        <v>38</v>
      </c>
      <c r="C4" s="9" t="s">
        <v>39</v>
      </c>
      <c r="D4" s="9" t="s">
        <v>40</v>
      </c>
      <c r="E4" s="9" t="s">
        <v>41</v>
      </c>
      <c r="F4" s="9" t="s">
        <v>42</v>
      </c>
      <c r="G4" s="9" t="s">
        <v>43</v>
      </c>
      <c r="H4" s="9" t="s">
        <v>44</v>
      </c>
      <c r="I4" s="9" t="s">
        <v>45</v>
      </c>
      <c r="J4" s="9" t="s">
        <v>46</v>
      </c>
      <c r="K4" s="9" t="s">
        <v>47</v>
      </c>
      <c r="L4" s="10" t="s">
        <v>48</v>
      </c>
    </row>
    <row r="5" spans="1:15" x14ac:dyDescent="0.35">
      <c r="O5" s="7" t="s">
        <v>68</v>
      </c>
    </row>
    <row r="6" spans="1:15" x14ac:dyDescent="0.35">
      <c r="O6" s="23" t="s">
        <v>69</v>
      </c>
    </row>
    <row r="7" spans="1:15" x14ac:dyDescent="0.35">
      <c r="O7" s="23" t="s">
        <v>70</v>
      </c>
    </row>
    <row r="8" spans="1:15" x14ac:dyDescent="0.35">
      <c r="O8" s="23" t="s">
        <v>71</v>
      </c>
    </row>
    <row r="9" spans="1:15" x14ac:dyDescent="0.35">
      <c r="O9" s="23" t="s">
        <v>72</v>
      </c>
    </row>
  </sheetData>
  <mergeCells count="2">
    <mergeCell ref="A1:A2"/>
    <mergeCell ref="B1:N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</sheetPr>
  <dimension ref="A1:Z77"/>
  <sheetViews>
    <sheetView workbookViewId="0">
      <selection activeCell="C70" sqref="C70:G70"/>
    </sheetView>
  </sheetViews>
  <sheetFormatPr defaultRowHeight="14.5" x14ac:dyDescent="0.35"/>
  <cols>
    <col min="1" max="1" width="7.1796875" style="18" customWidth="1"/>
    <col min="2" max="2" width="3.7265625" style="18" customWidth="1"/>
  </cols>
  <sheetData>
    <row r="1" spans="1:26" s="18" customFormat="1" x14ac:dyDescent="0.35">
      <c r="A1" s="32"/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6" s="18" customFormat="1" x14ac:dyDescent="0.35">
      <c r="A2" s="32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6" s="18" customFormat="1" x14ac:dyDescent="0.35">
      <c r="A3" s="32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6" x14ac:dyDescent="0.35">
      <c r="A4" s="32"/>
      <c r="B4" s="3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35">
      <c r="A5" s="32"/>
      <c r="B5" s="32"/>
      <c r="C5" s="11"/>
      <c r="D5" s="12">
        <f>'e-okul'!H5</f>
        <v>0</v>
      </c>
      <c r="E5" s="12" t="str">
        <f t="shared" ref="E5:E36" si="0">IF(D5=100,"4",IF(D5&gt;80,"4",IF(D5&gt;60,"3",IF(D5&gt;40,"2",IF(D5&gt;20,"1",IF(D5&gt;0,0," "))))))</f>
        <v xml:space="preserve"> </v>
      </c>
      <c r="F5" s="12" t="b">
        <f t="shared" ref="F5:F36" si="1">IF(D5=100,20,IF(D5&gt;80,D5-80,IF(D5&gt;60,D5-60,IF(D5&gt;40,D5-40,IF(D5&gt;20,D5-20,IF(D5&gt;0,D5-0))))))</f>
        <v>0</v>
      </c>
      <c r="G5" s="12" t="str">
        <f t="shared" ref="G5:G36" si="2">IF(F5-0&gt;0,E5+1,E5)</f>
        <v xml:space="preserve"> </v>
      </c>
      <c r="H5" s="12" t="str">
        <f t="shared" ref="H5:H36" si="3">IF(F5-1&gt;0,E5+1,E5)</f>
        <v xml:space="preserve"> </v>
      </c>
      <c r="I5" s="12" t="str">
        <f t="shared" ref="I5:I36" si="4">IF(F5-2&gt;0,E5+1,E5)</f>
        <v xml:space="preserve"> </v>
      </c>
      <c r="J5" s="12" t="str">
        <f t="shared" ref="J5:J36" si="5">IF(F5-13&gt;0,E5+1,E5)</f>
        <v xml:space="preserve"> </v>
      </c>
      <c r="K5" s="12" t="str">
        <f t="shared" ref="K5:K36" si="6">IF(F5-4&gt;0,E5+1,E5)</f>
        <v xml:space="preserve"> </v>
      </c>
      <c r="L5" s="12" t="str">
        <f t="shared" ref="L5:L36" si="7">IF(F5-17&gt;0,E5+1,E5)</f>
        <v xml:space="preserve"> </v>
      </c>
      <c r="M5" s="12" t="str">
        <f t="shared" ref="M5:M36" si="8">IF(F5-6&gt;0,E5+1,E5)</f>
        <v xml:space="preserve"> </v>
      </c>
      <c r="N5" s="12" t="str">
        <f t="shared" ref="N5:N36" si="9">IF(F5-7&gt;0,E5+1,E5)</f>
        <v xml:space="preserve"> </v>
      </c>
      <c r="O5" s="12" t="str">
        <f t="shared" ref="O5:O36" si="10">IF(F5-8&gt;0,E5+1,E5)</f>
        <v xml:space="preserve"> </v>
      </c>
      <c r="P5" s="12" t="str">
        <f t="shared" ref="P5:P36" si="11">IF(F5-9&gt;0,E5+1,E5)</f>
        <v xml:space="preserve"> </v>
      </c>
      <c r="Q5" s="12" t="str">
        <f t="shared" ref="Q5:Q36" si="12">IF(F5-10&gt;0,E5+1,E5)</f>
        <v xml:space="preserve"> </v>
      </c>
      <c r="R5" s="12" t="str">
        <f t="shared" ref="R5:R36" si="13">IF(F5-19&gt;0,E5+1,E5)</f>
        <v xml:space="preserve"> </v>
      </c>
      <c r="S5" s="12" t="str">
        <f t="shared" ref="S5:S36" si="14">IF(F5-12&gt;0,E5+1,E5)</f>
        <v xml:space="preserve"> </v>
      </c>
      <c r="T5" s="12" t="str">
        <f t="shared" ref="T5:T36" si="15">IF(F5-3&gt;0,E5+1,E5)</f>
        <v xml:space="preserve"> </v>
      </c>
      <c r="U5" s="12" t="str">
        <f t="shared" ref="U5:U36" si="16">IF(F5-14&gt;0,E5+1,E5)</f>
        <v xml:space="preserve"> </v>
      </c>
      <c r="V5" s="12" t="str">
        <f t="shared" ref="V5:V36" si="17">IF(F5-15&gt;0,E5+1,E5)</f>
        <v xml:space="preserve"> </v>
      </c>
      <c r="W5" s="12" t="str">
        <f t="shared" ref="W5:W36" si="18">IF(F5-16&gt;0,E5+1,E5)</f>
        <v xml:space="preserve"> </v>
      </c>
      <c r="X5" s="12" t="str">
        <f t="shared" ref="X5:X36" si="19">IF(F5-5&gt;0,E5+1,E5)</f>
        <v xml:space="preserve"> </v>
      </c>
      <c r="Y5" s="12" t="str">
        <f t="shared" ref="Y5:Y36" si="20">IF(F5-18&gt;0,E5+1,E5)</f>
        <v xml:space="preserve"> </v>
      </c>
      <c r="Z5" s="12" t="str">
        <f t="shared" ref="Z5:Z36" si="21">IF(F5-11&gt;0,E5+1,E5)</f>
        <v xml:space="preserve"> </v>
      </c>
    </row>
    <row r="6" spans="1:26" x14ac:dyDescent="0.35">
      <c r="A6" s="32"/>
      <c r="B6" s="32"/>
      <c r="C6" s="11"/>
      <c r="D6" s="12">
        <f>'e-okul'!H6</f>
        <v>0</v>
      </c>
      <c r="E6" s="12" t="str">
        <f t="shared" si="0"/>
        <v xml:space="preserve"> </v>
      </c>
      <c r="F6" s="12" t="b">
        <f t="shared" si="1"/>
        <v>0</v>
      </c>
      <c r="G6" s="12" t="str">
        <f t="shared" si="2"/>
        <v xml:space="preserve"> </v>
      </c>
      <c r="H6" s="12" t="str">
        <f t="shared" si="3"/>
        <v xml:space="preserve"> </v>
      </c>
      <c r="I6" s="12" t="str">
        <f t="shared" si="4"/>
        <v xml:space="preserve"> </v>
      </c>
      <c r="J6" s="12" t="str">
        <f t="shared" si="5"/>
        <v xml:space="preserve"> </v>
      </c>
      <c r="K6" s="12" t="str">
        <f t="shared" si="6"/>
        <v xml:space="preserve"> </v>
      </c>
      <c r="L6" s="12" t="str">
        <f t="shared" si="7"/>
        <v xml:space="preserve"> </v>
      </c>
      <c r="M6" s="12" t="str">
        <f t="shared" si="8"/>
        <v xml:space="preserve"> </v>
      </c>
      <c r="N6" s="12" t="str">
        <f t="shared" si="9"/>
        <v xml:space="preserve"> </v>
      </c>
      <c r="O6" s="12" t="str">
        <f t="shared" si="10"/>
        <v xml:space="preserve"> </v>
      </c>
      <c r="P6" s="12" t="str">
        <f t="shared" si="11"/>
        <v xml:space="preserve"> </v>
      </c>
      <c r="Q6" s="12" t="str">
        <f t="shared" si="12"/>
        <v xml:space="preserve"> </v>
      </c>
      <c r="R6" s="12" t="str">
        <f t="shared" si="13"/>
        <v xml:space="preserve"> </v>
      </c>
      <c r="S6" s="12" t="str">
        <f t="shared" si="14"/>
        <v xml:space="preserve"> </v>
      </c>
      <c r="T6" s="12" t="str">
        <f t="shared" si="15"/>
        <v xml:space="preserve"> </v>
      </c>
      <c r="U6" s="12" t="str">
        <f t="shared" si="16"/>
        <v xml:space="preserve"> </v>
      </c>
      <c r="V6" s="12" t="str">
        <f t="shared" si="17"/>
        <v xml:space="preserve"> </v>
      </c>
      <c r="W6" s="12" t="str">
        <f t="shared" si="18"/>
        <v xml:space="preserve"> </v>
      </c>
      <c r="X6" s="12" t="str">
        <f t="shared" si="19"/>
        <v xml:space="preserve"> </v>
      </c>
      <c r="Y6" s="12" t="str">
        <f t="shared" si="20"/>
        <v xml:space="preserve"> </v>
      </c>
      <c r="Z6" s="12" t="str">
        <f t="shared" si="21"/>
        <v xml:space="preserve"> </v>
      </c>
    </row>
    <row r="7" spans="1:26" x14ac:dyDescent="0.35">
      <c r="A7" s="32"/>
      <c r="B7" s="32"/>
      <c r="C7" s="11"/>
      <c r="D7" s="12">
        <f>'e-okul'!H7</f>
        <v>0</v>
      </c>
      <c r="E7" s="12" t="str">
        <f t="shared" si="0"/>
        <v xml:space="preserve"> </v>
      </c>
      <c r="F7" s="12" t="b">
        <f t="shared" si="1"/>
        <v>0</v>
      </c>
      <c r="G7" s="12" t="str">
        <f t="shared" si="2"/>
        <v xml:space="preserve"> </v>
      </c>
      <c r="H7" s="12" t="str">
        <f t="shared" si="3"/>
        <v xml:space="preserve"> </v>
      </c>
      <c r="I7" s="12" t="str">
        <f t="shared" si="4"/>
        <v xml:space="preserve"> </v>
      </c>
      <c r="J7" s="12" t="str">
        <f t="shared" si="5"/>
        <v xml:space="preserve"> </v>
      </c>
      <c r="K7" s="12" t="str">
        <f t="shared" si="6"/>
        <v xml:space="preserve"> </v>
      </c>
      <c r="L7" s="12" t="str">
        <f t="shared" si="7"/>
        <v xml:space="preserve"> </v>
      </c>
      <c r="M7" s="12" t="str">
        <f t="shared" si="8"/>
        <v xml:space="preserve"> </v>
      </c>
      <c r="N7" s="12" t="str">
        <f t="shared" si="9"/>
        <v xml:space="preserve"> </v>
      </c>
      <c r="O7" s="12" t="str">
        <f t="shared" si="10"/>
        <v xml:space="preserve"> </v>
      </c>
      <c r="P7" s="12" t="str">
        <f t="shared" si="11"/>
        <v xml:space="preserve"> </v>
      </c>
      <c r="Q7" s="12" t="str">
        <f t="shared" si="12"/>
        <v xml:space="preserve"> </v>
      </c>
      <c r="R7" s="12" t="str">
        <f t="shared" si="13"/>
        <v xml:space="preserve"> </v>
      </c>
      <c r="S7" s="12" t="str">
        <f t="shared" si="14"/>
        <v xml:space="preserve"> </v>
      </c>
      <c r="T7" s="12" t="str">
        <f t="shared" si="15"/>
        <v xml:space="preserve"> </v>
      </c>
      <c r="U7" s="12" t="str">
        <f t="shared" si="16"/>
        <v xml:space="preserve"> </v>
      </c>
      <c r="V7" s="12" t="str">
        <f t="shared" si="17"/>
        <v xml:space="preserve"> </v>
      </c>
      <c r="W7" s="12" t="str">
        <f t="shared" si="18"/>
        <v xml:space="preserve"> </v>
      </c>
      <c r="X7" s="12" t="str">
        <f t="shared" si="19"/>
        <v xml:space="preserve"> </v>
      </c>
      <c r="Y7" s="12" t="str">
        <f t="shared" si="20"/>
        <v xml:space="preserve"> </v>
      </c>
      <c r="Z7" s="12" t="str">
        <f t="shared" si="21"/>
        <v xml:space="preserve"> </v>
      </c>
    </row>
    <row r="8" spans="1:26" x14ac:dyDescent="0.35">
      <c r="A8" s="32"/>
      <c r="B8" s="32"/>
      <c r="C8" s="11"/>
      <c r="D8" s="12">
        <f>'e-okul'!H8</f>
        <v>0</v>
      </c>
      <c r="E8" s="12" t="str">
        <f t="shared" si="0"/>
        <v xml:space="preserve"> </v>
      </c>
      <c r="F8" s="12" t="b">
        <f t="shared" si="1"/>
        <v>0</v>
      </c>
      <c r="G8" s="12" t="str">
        <f t="shared" si="2"/>
        <v xml:space="preserve"> </v>
      </c>
      <c r="H8" s="12" t="str">
        <f t="shared" si="3"/>
        <v xml:space="preserve"> </v>
      </c>
      <c r="I8" s="12" t="str">
        <f t="shared" si="4"/>
        <v xml:space="preserve"> </v>
      </c>
      <c r="J8" s="12" t="str">
        <f t="shared" si="5"/>
        <v xml:space="preserve"> </v>
      </c>
      <c r="K8" s="12" t="str">
        <f t="shared" si="6"/>
        <v xml:space="preserve"> </v>
      </c>
      <c r="L8" s="12" t="str">
        <f t="shared" si="7"/>
        <v xml:space="preserve"> </v>
      </c>
      <c r="M8" s="12" t="str">
        <f t="shared" si="8"/>
        <v xml:space="preserve"> </v>
      </c>
      <c r="N8" s="12" t="str">
        <f t="shared" si="9"/>
        <v xml:space="preserve"> </v>
      </c>
      <c r="O8" s="12" t="str">
        <f t="shared" si="10"/>
        <v xml:space="preserve"> </v>
      </c>
      <c r="P8" s="12" t="str">
        <f t="shared" si="11"/>
        <v xml:space="preserve"> </v>
      </c>
      <c r="Q8" s="12" t="str">
        <f t="shared" si="12"/>
        <v xml:space="preserve"> </v>
      </c>
      <c r="R8" s="12" t="str">
        <f t="shared" si="13"/>
        <v xml:space="preserve"> </v>
      </c>
      <c r="S8" s="12" t="str">
        <f t="shared" si="14"/>
        <v xml:space="preserve"> </v>
      </c>
      <c r="T8" s="12" t="str">
        <f t="shared" si="15"/>
        <v xml:space="preserve"> </v>
      </c>
      <c r="U8" s="12" t="str">
        <f t="shared" si="16"/>
        <v xml:space="preserve"> </v>
      </c>
      <c r="V8" s="12" t="str">
        <f t="shared" si="17"/>
        <v xml:space="preserve"> </v>
      </c>
      <c r="W8" s="12" t="str">
        <f t="shared" si="18"/>
        <v xml:space="preserve"> </v>
      </c>
      <c r="X8" s="12" t="str">
        <f t="shared" si="19"/>
        <v xml:space="preserve"> </v>
      </c>
      <c r="Y8" s="12" t="str">
        <f t="shared" si="20"/>
        <v xml:space="preserve"> </v>
      </c>
      <c r="Z8" s="12" t="str">
        <f t="shared" si="21"/>
        <v xml:space="preserve"> </v>
      </c>
    </row>
    <row r="9" spans="1:26" x14ac:dyDescent="0.35">
      <c r="A9" s="32"/>
      <c r="B9" s="32"/>
      <c r="C9" s="11"/>
      <c r="D9" s="12">
        <f>'e-okul'!H9</f>
        <v>0</v>
      </c>
      <c r="E9" s="12" t="str">
        <f t="shared" si="0"/>
        <v xml:space="preserve"> </v>
      </c>
      <c r="F9" s="12" t="b">
        <f t="shared" si="1"/>
        <v>0</v>
      </c>
      <c r="G9" s="12" t="str">
        <f t="shared" si="2"/>
        <v xml:space="preserve"> </v>
      </c>
      <c r="H9" s="12" t="str">
        <f t="shared" si="3"/>
        <v xml:space="preserve"> </v>
      </c>
      <c r="I9" s="12" t="str">
        <f t="shared" si="4"/>
        <v xml:space="preserve"> </v>
      </c>
      <c r="J9" s="12" t="str">
        <f t="shared" si="5"/>
        <v xml:space="preserve"> </v>
      </c>
      <c r="K9" s="12" t="str">
        <f t="shared" si="6"/>
        <v xml:space="preserve"> </v>
      </c>
      <c r="L9" s="12" t="str">
        <f t="shared" si="7"/>
        <v xml:space="preserve"> </v>
      </c>
      <c r="M9" s="12" t="str">
        <f t="shared" si="8"/>
        <v xml:space="preserve"> </v>
      </c>
      <c r="N9" s="12" t="str">
        <f t="shared" si="9"/>
        <v xml:space="preserve"> </v>
      </c>
      <c r="O9" s="12" t="str">
        <f t="shared" si="10"/>
        <v xml:space="preserve"> </v>
      </c>
      <c r="P9" s="12" t="str">
        <f t="shared" si="11"/>
        <v xml:space="preserve"> </v>
      </c>
      <c r="Q9" s="12" t="str">
        <f t="shared" si="12"/>
        <v xml:space="preserve"> </v>
      </c>
      <c r="R9" s="12" t="str">
        <f t="shared" si="13"/>
        <v xml:space="preserve"> </v>
      </c>
      <c r="S9" s="12" t="str">
        <f t="shared" si="14"/>
        <v xml:space="preserve"> </v>
      </c>
      <c r="T9" s="12" t="str">
        <f t="shared" si="15"/>
        <v xml:space="preserve"> </v>
      </c>
      <c r="U9" s="12" t="str">
        <f t="shared" si="16"/>
        <v xml:space="preserve"> </v>
      </c>
      <c r="V9" s="12" t="str">
        <f t="shared" si="17"/>
        <v xml:space="preserve"> </v>
      </c>
      <c r="W9" s="12" t="str">
        <f t="shared" si="18"/>
        <v xml:space="preserve"> </v>
      </c>
      <c r="X9" s="12" t="str">
        <f t="shared" si="19"/>
        <v xml:space="preserve"> </v>
      </c>
      <c r="Y9" s="12" t="str">
        <f t="shared" si="20"/>
        <v xml:space="preserve"> </v>
      </c>
      <c r="Z9" s="12" t="str">
        <f t="shared" si="21"/>
        <v xml:space="preserve"> </v>
      </c>
    </row>
    <row r="10" spans="1:26" x14ac:dyDescent="0.35">
      <c r="A10" s="32"/>
      <c r="B10" s="32"/>
      <c r="C10" s="11"/>
      <c r="D10" s="12">
        <f>'e-okul'!H10</f>
        <v>0</v>
      </c>
      <c r="E10" s="12" t="str">
        <f t="shared" si="0"/>
        <v xml:space="preserve"> </v>
      </c>
      <c r="F10" s="12" t="b">
        <f t="shared" si="1"/>
        <v>0</v>
      </c>
      <c r="G10" s="12" t="str">
        <f t="shared" si="2"/>
        <v xml:space="preserve"> </v>
      </c>
      <c r="H10" s="12" t="str">
        <f t="shared" si="3"/>
        <v xml:space="preserve"> </v>
      </c>
      <c r="I10" s="12" t="str">
        <f t="shared" si="4"/>
        <v xml:space="preserve"> </v>
      </c>
      <c r="J10" s="12" t="str">
        <f t="shared" si="5"/>
        <v xml:space="preserve"> </v>
      </c>
      <c r="K10" s="12" t="str">
        <f t="shared" si="6"/>
        <v xml:space="preserve"> </v>
      </c>
      <c r="L10" s="12" t="str">
        <f t="shared" si="7"/>
        <v xml:space="preserve"> </v>
      </c>
      <c r="M10" s="12" t="str">
        <f t="shared" si="8"/>
        <v xml:space="preserve"> </v>
      </c>
      <c r="N10" s="12" t="str">
        <f t="shared" si="9"/>
        <v xml:space="preserve"> </v>
      </c>
      <c r="O10" s="12" t="str">
        <f t="shared" si="10"/>
        <v xml:space="preserve"> </v>
      </c>
      <c r="P10" s="12" t="str">
        <f t="shared" si="11"/>
        <v xml:space="preserve"> </v>
      </c>
      <c r="Q10" s="12" t="str">
        <f t="shared" si="12"/>
        <v xml:space="preserve"> </v>
      </c>
      <c r="R10" s="12" t="str">
        <f t="shared" si="13"/>
        <v xml:space="preserve"> </v>
      </c>
      <c r="S10" s="12" t="str">
        <f t="shared" si="14"/>
        <v xml:space="preserve"> </v>
      </c>
      <c r="T10" s="12" t="str">
        <f t="shared" si="15"/>
        <v xml:space="preserve"> </v>
      </c>
      <c r="U10" s="12" t="str">
        <f t="shared" si="16"/>
        <v xml:space="preserve"> </v>
      </c>
      <c r="V10" s="12" t="str">
        <f t="shared" si="17"/>
        <v xml:space="preserve"> </v>
      </c>
      <c r="W10" s="12" t="str">
        <f t="shared" si="18"/>
        <v xml:space="preserve"> </v>
      </c>
      <c r="X10" s="12" t="str">
        <f t="shared" si="19"/>
        <v xml:space="preserve"> </v>
      </c>
      <c r="Y10" s="12" t="str">
        <f t="shared" si="20"/>
        <v xml:space="preserve"> </v>
      </c>
      <c r="Z10" s="12" t="str">
        <f t="shared" si="21"/>
        <v xml:space="preserve"> </v>
      </c>
    </row>
    <row r="11" spans="1:26" x14ac:dyDescent="0.35">
      <c r="A11" s="32"/>
      <c r="B11" s="32"/>
      <c r="C11" s="11"/>
      <c r="D11" s="12">
        <f>'e-okul'!H11</f>
        <v>0</v>
      </c>
      <c r="E11" s="12" t="str">
        <f t="shared" si="0"/>
        <v xml:space="preserve"> </v>
      </c>
      <c r="F11" s="12" t="b">
        <f t="shared" si="1"/>
        <v>0</v>
      </c>
      <c r="G11" s="12" t="str">
        <f t="shared" si="2"/>
        <v xml:space="preserve"> </v>
      </c>
      <c r="H11" s="12" t="str">
        <f t="shared" si="3"/>
        <v xml:space="preserve"> </v>
      </c>
      <c r="I11" s="12" t="str">
        <f t="shared" si="4"/>
        <v xml:space="preserve"> </v>
      </c>
      <c r="J11" s="12" t="str">
        <f t="shared" si="5"/>
        <v xml:space="preserve"> </v>
      </c>
      <c r="K11" s="12" t="str">
        <f t="shared" si="6"/>
        <v xml:space="preserve"> </v>
      </c>
      <c r="L11" s="12" t="str">
        <f t="shared" si="7"/>
        <v xml:space="preserve"> </v>
      </c>
      <c r="M11" s="12" t="str">
        <f t="shared" si="8"/>
        <v xml:space="preserve"> </v>
      </c>
      <c r="N11" s="12" t="str">
        <f t="shared" si="9"/>
        <v xml:space="preserve"> </v>
      </c>
      <c r="O11" s="12" t="str">
        <f t="shared" si="10"/>
        <v xml:space="preserve"> </v>
      </c>
      <c r="P11" s="12" t="str">
        <f t="shared" si="11"/>
        <v xml:space="preserve"> </v>
      </c>
      <c r="Q11" s="12" t="str">
        <f t="shared" si="12"/>
        <v xml:space="preserve"> </v>
      </c>
      <c r="R11" s="12" t="str">
        <f t="shared" si="13"/>
        <v xml:space="preserve"> </v>
      </c>
      <c r="S11" s="12" t="str">
        <f t="shared" si="14"/>
        <v xml:space="preserve"> </v>
      </c>
      <c r="T11" s="12" t="str">
        <f t="shared" si="15"/>
        <v xml:space="preserve"> </v>
      </c>
      <c r="U11" s="12" t="str">
        <f t="shared" si="16"/>
        <v xml:space="preserve"> </v>
      </c>
      <c r="V11" s="12" t="str">
        <f t="shared" si="17"/>
        <v xml:space="preserve"> </v>
      </c>
      <c r="W11" s="12" t="str">
        <f t="shared" si="18"/>
        <v xml:space="preserve"> </v>
      </c>
      <c r="X11" s="12" t="str">
        <f t="shared" si="19"/>
        <v xml:space="preserve"> </v>
      </c>
      <c r="Y11" s="12" t="str">
        <f t="shared" si="20"/>
        <v xml:space="preserve"> </v>
      </c>
      <c r="Z11" s="12" t="str">
        <f t="shared" si="21"/>
        <v xml:space="preserve"> </v>
      </c>
    </row>
    <row r="12" spans="1:26" x14ac:dyDescent="0.35">
      <c r="A12" s="32"/>
      <c r="B12" s="32"/>
      <c r="C12" s="11"/>
      <c r="D12" s="12">
        <f>'e-okul'!H12</f>
        <v>0</v>
      </c>
      <c r="E12" s="12" t="str">
        <f t="shared" si="0"/>
        <v xml:space="preserve"> </v>
      </c>
      <c r="F12" s="12" t="b">
        <f t="shared" si="1"/>
        <v>0</v>
      </c>
      <c r="G12" s="12" t="str">
        <f t="shared" si="2"/>
        <v xml:space="preserve"> </v>
      </c>
      <c r="H12" s="12" t="str">
        <f t="shared" si="3"/>
        <v xml:space="preserve"> </v>
      </c>
      <c r="I12" s="12" t="str">
        <f t="shared" si="4"/>
        <v xml:space="preserve"> </v>
      </c>
      <c r="J12" s="12" t="str">
        <f t="shared" si="5"/>
        <v xml:space="preserve"> </v>
      </c>
      <c r="K12" s="12" t="str">
        <f t="shared" si="6"/>
        <v xml:space="preserve"> </v>
      </c>
      <c r="L12" s="12" t="str">
        <f t="shared" si="7"/>
        <v xml:space="preserve"> </v>
      </c>
      <c r="M12" s="12" t="str">
        <f t="shared" si="8"/>
        <v xml:space="preserve"> </v>
      </c>
      <c r="N12" s="12" t="str">
        <f t="shared" si="9"/>
        <v xml:space="preserve"> </v>
      </c>
      <c r="O12" s="12" t="str">
        <f t="shared" si="10"/>
        <v xml:space="preserve"> </v>
      </c>
      <c r="P12" s="12" t="str">
        <f t="shared" si="11"/>
        <v xml:space="preserve"> </v>
      </c>
      <c r="Q12" s="12" t="str">
        <f t="shared" si="12"/>
        <v xml:space="preserve"> </v>
      </c>
      <c r="R12" s="12" t="str">
        <f t="shared" si="13"/>
        <v xml:space="preserve"> </v>
      </c>
      <c r="S12" s="12" t="str">
        <f t="shared" si="14"/>
        <v xml:space="preserve"> </v>
      </c>
      <c r="T12" s="12" t="str">
        <f t="shared" si="15"/>
        <v xml:space="preserve"> </v>
      </c>
      <c r="U12" s="12" t="str">
        <f t="shared" si="16"/>
        <v xml:space="preserve"> </v>
      </c>
      <c r="V12" s="12" t="str">
        <f t="shared" si="17"/>
        <v xml:space="preserve"> </v>
      </c>
      <c r="W12" s="12" t="str">
        <f t="shared" si="18"/>
        <v xml:space="preserve"> </v>
      </c>
      <c r="X12" s="12" t="str">
        <f t="shared" si="19"/>
        <v xml:space="preserve"> </v>
      </c>
      <c r="Y12" s="12" t="str">
        <f t="shared" si="20"/>
        <v xml:space="preserve"> </v>
      </c>
      <c r="Z12" s="12" t="str">
        <f t="shared" si="21"/>
        <v xml:space="preserve"> </v>
      </c>
    </row>
    <row r="13" spans="1:26" x14ac:dyDescent="0.35">
      <c r="A13" s="32"/>
      <c r="B13" s="32"/>
      <c r="C13" s="11"/>
      <c r="D13" s="12">
        <f>'e-okul'!H13</f>
        <v>0</v>
      </c>
      <c r="E13" s="12" t="str">
        <f t="shared" si="0"/>
        <v xml:space="preserve"> </v>
      </c>
      <c r="F13" s="12" t="b">
        <f t="shared" si="1"/>
        <v>0</v>
      </c>
      <c r="G13" s="12" t="str">
        <f t="shared" si="2"/>
        <v xml:space="preserve"> </v>
      </c>
      <c r="H13" s="12" t="str">
        <f t="shared" si="3"/>
        <v xml:space="preserve"> </v>
      </c>
      <c r="I13" s="12" t="str">
        <f t="shared" si="4"/>
        <v xml:space="preserve"> </v>
      </c>
      <c r="J13" s="12" t="str">
        <f t="shared" si="5"/>
        <v xml:space="preserve"> </v>
      </c>
      <c r="K13" s="12" t="str">
        <f t="shared" si="6"/>
        <v xml:space="preserve"> </v>
      </c>
      <c r="L13" s="12" t="str">
        <f t="shared" si="7"/>
        <v xml:space="preserve"> </v>
      </c>
      <c r="M13" s="12" t="str">
        <f t="shared" si="8"/>
        <v xml:space="preserve"> </v>
      </c>
      <c r="N13" s="12" t="str">
        <f t="shared" si="9"/>
        <v xml:space="preserve"> </v>
      </c>
      <c r="O13" s="12" t="str">
        <f t="shared" si="10"/>
        <v xml:space="preserve"> </v>
      </c>
      <c r="P13" s="12" t="str">
        <f t="shared" si="11"/>
        <v xml:space="preserve"> </v>
      </c>
      <c r="Q13" s="12" t="str">
        <f t="shared" si="12"/>
        <v xml:space="preserve"> </v>
      </c>
      <c r="R13" s="12" t="str">
        <f t="shared" si="13"/>
        <v xml:space="preserve"> </v>
      </c>
      <c r="S13" s="12" t="str">
        <f t="shared" si="14"/>
        <v xml:space="preserve"> </v>
      </c>
      <c r="T13" s="12" t="str">
        <f t="shared" si="15"/>
        <v xml:space="preserve"> </v>
      </c>
      <c r="U13" s="12" t="str">
        <f t="shared" si="16"/>
        <v xml:space="preserve"> </v>
      </c>
      <c r="V13" s="12" t="str">
        <f t="shared" si="17"/>
        <v xml:space="preserve"> </v>
      </c>
      <c r="W13" s="12" t="str">
        <f t="shared" si="18"/>
        <v xml:space="preserve"> </v>
      </c>
      <c r="X13" s="12" t="str">
        <f t="shared" si="19"/>
        <v xml:space="preserve"> </v>
      </c>
      <c r="Y13" s="12" t="str">
        <f t="shared" si="20"/>
        <v xml:space="preserve"> </v>
      </c>
      <c r="Z13" s="12" t="str">
        <f t="shared" si="21"/>
        <v xml:space="preserve"> </v>
      </c>
    </row>
    <row r="14" spans="1:26" x14ac:dyDescent="0.35">
      <c r="A14" s="32"/>
      <c r="B14" s="32"/>
      <c r="C14" s="11"/>
      <c r="D14" s="12">
        <f>'e-okul'!H14</f>
        <v>0</v>
      </c>
      <c r="E14" s="12" t="str">
        <f t="shared" si="0"/>
        <v xml:space="preserve"> </v>
      </c>
      <c r="F14" s="12" t="b">
        <f t="shared" si="1"/>
        <v>0</v>
      </c>
      <c r="G14" s="12" t="str">
        <f t="shared" si="2"/>
        <v xml:space="preserve"> </v>
      </c>
      <c r="H14" s="12" t="str">
        <f t="shared" si="3"/>
        <v xml:space="preserve"> </v>
      </c>
      <c r="I14" s="12" t="str">
        <f t="shared" si="4"/>
        <v xml:space="preserve"> </v>
      </c>
      <c r="J14" s="12" t="str">
        <f t="shared" si="5"/>
        <v xml:space="preserve"> </v>
      </c>
      <c r="K14" s="12" t="str">
        <f t="shared" si="6"/>
        <v xml:space="preserve"> </v>
      </c>
      <c r="L14" s="12" t="str">
        <f t="shared" si="7"/>
        <v xml:space="preserve"> </v>
      </c>
      <c r="M14" s="12" t="str">
        <f t="shared" si="8"/>
        <v xml:space="preserve"> </v>
      </c>
      <c r="N14" s="12" t="str">
        <f t="shared" si="9"/>
        <v xml:space="preserve"> </v>
      </c>
      <c r="O14" s="12" t="str">
        <f t="shared" si="10"/>
        <v xml:space="preserve"> </v>
      </c>
      <c r="P14" s="12" t="str">
        <f t="shared" si="11"/>
        <v xml:space="preserve"> </v>
      </c>
      <c r="Q14" s="12" t="str">
        <f t="shared" si="12"/>
        <v xml:space="preserve"> </v>
      </c>
      <c r="R14" s="12" t="str">
        <f t="shared" si="13"/>
        <v xml:space="preserve"> </v>
      </c>
      <c r="S14" s="12" t="str">
        <f t="shared" si="14"/>
        <v xml:space="preserve"> </v>
      </c>
      <c r="T14" s="12" t="str">
        <f t="shared" si="15"/>
        <v xml:space="preserve"> </v>
      </c>
      <c r="U14" s="12" t="str">
        <f t="shared" si="16"/>
        <v xml:space="preserve"> </v>
      </c>
      <c r="V14" s="12" t="str">
        <f t="shared" si="17"/>
        <v xml:space="preserve"> </v>
      </c>
      <c r="W14" s="12" t="str">
        <f t="shared" si="18"/>
        <v xml:space="preserve"> </v>
      </c>
      <c r="X14" s="12" t="str">
        <f t="shared" si="19"/>
        <v xml:space="preserve"> </v>
      </c>
      <c r="Y14" s="12" t="str">
        <f t="shared" si="20"/>
        <v xml:space="preserve"> </v>
      </c>
      <c r="Z14" s="12" t="str">
        <f t="shared" si="21"/>
        <v xml:space="preserve"> </v>
      </c>
    </row>
    <row r="15" spans="1:26" x14ac:dyDescent="0.35">
      <c r="A15" s="32"/>
      <c r="B15" s="32"/>
      <c r="C15" s="11"/>
      <c r="D15" s="12">
        <f>'e-okul'!H15</f>
        <v>0</v>
      </c>
      <c r="E15" s="12" t="str">
        <f t="shared" si="0"/>
        <v xml:space="preserve"> </v>
      </c>
      <c r="F15" s="12" t="b">
        <f t="shared" si="1"/>
        <v>0</v>
      </c>
      <c r="G15" s="12" t="str">
        <f t="shared" si="2"/>
        <v xml:space="preserve"> </v>
      </c>
      <c r="H15" s="12" t="str">
        <f t="shared" si="3"/>
        <v xml:space="preserve"> </v>
      </c>
      <c r="I15" s="12" t="str">
        <f t="shared" si="4"/>
        <v xml:space="preserve"> </v>
      </c>
      <c r="J15" s="12" t="str">
        <f t="shared" si="5"/>
        <v xml:space="preserve"> </v>
      </c>
      <c r="K15" s="12" t="str">
        <f t="shared" si="6"/>
        <v xml:space="preserve"> </v>
      </c>
      <c r="L15" s="12" t="str">
        <f t="shared" si="7"/>
        <v xml:space="preserve"> </v>
      </c>
      <c r="M15" s="12" t="str">
        <f t="shared" si="8"/>
        <v xml:space="preserve"> </v>
      </c>
      <c r="N15" s="12" t="str">
        <f t="shared" si="9"/>
        <v xml:space="preserve"> </v>
      </c>
      <c r="O15" s="12" t="str">
        <f t="shared" si="10"/>
        <v xml:space="preserve"> </v>
      </c>
      <c r="P15" s="12" t="str">
        <f t="shared" si="11"/>
        <v xml:space="preserve"> </v>
      </c>
      <c r="Q15" s="12" t="str">
        <f t="shared" si="12"/>
        <v xml:space="preserve"> </v>
      </c>
      <c r="R15" s="12" t="str">
        <f t="shared" si="13"/>
        <v xml:space="preserve"> </v>
      </c>
      <c r="S15" s="12" t="str">
        <f t="shared" si="14"/>
        <v xml:space="preserve"> </v>
      </c>
      <c r="T15" s="12" t="str">
        <f t="shared" si="15"/>
        <v xml:space="preserve"> </v>
      </c>
      <c r="U15" s="12" t="str">
        <f t="shared" si="16"/>
        <v xml:space="preserve"> </v>
      </c>
      <c r="V15" s="12" t="str">
        <f t="shared" si="17"/>
        <v xml:space="preserve"> </v>
      </c>
      <c r="W15" s="12" t="str">
        <f t="shared" si="18"/>
        <v xml:space="preserve"> </v>
      </c>
      <c r="X15" s="12" t="str">
        <f t="shared" si="19"/>
        <v xml:space="preserve"> </v>
      </c>
      <c r="Y15" s="12" t="str">
        <f t="shared" si="20"/>
        <v xml:space="preserve"> </v>
      </c>
      <c r="Z15" s="12" t="str">
        <f t="shared" si="21"/>
        <v xml:space="preserve"> </v>
      </c>
    </row>
    <row r="16" spans="1:26" x14ac:dyDescent="0.35">
      <c r="A16" s="32"/>
      <c r="B16" s="32"/>
      <c r="C16" s="11"/>
      <c r="D16" s="12">
        <f>'e-okul'!H16</f>
        <v>0</v>
      </c>
      <c r="E16" s="12" t="str">
        <f t="shared" si="0"/>
        <v xml:space="preserve"> </v>
      </c>
      <c r="F16" s="12" t="b">
        <f t="shared" si="1"/>
        <v>0</v>
      </c>
      <c r="G16" s="12" t="str">
        <f t="shared" si="2"/>
        <v xml:space="preserve"> </v>
      </c>
      <c r="H16" s="12" t="str">
        <f t="shared" si="3"/>
        <v xml:space="preserve"> </v>
      </c>
      <c r="I16" s="12" t="str">
        <f t="shared" si="4"/>
        <v xml:space="preserve"> </v>
      </c>
      <c r="J16" s="12" t="str">
        <f t="shared" si="5"/>
        <v xml:space="preserve"> </v>
      </c>
      <c r="K16" s="12" t="str">
        <f t="shared" si="6"/>
        <v xml:space="preserve"> </v>
      </c>
      <c r="L16" s="12" t="str">
        <f t="shared" si="7"/>
        <v xml:space="preserve"> </v>
      </c>
      <c r="M16" s="12" t="str">
        <f t="shared" si="8"/>
        <v xml:space="preserve"> </v>
      </c>
      <c r="N16" s="12" t="str">
        <f t="shared" si="9"/>
        <v xml:space="preserve"> </v>
      </c>
      <c r="O16" s="12" t="str">
        <f t="shared" si="10"/>
        <v xml:space="preserve"> </v>
      </c>
      <c r="P16" s="12" t="str">
        <f t="shared" si="11"/>
        <v xml:space="preserve"> </v>
      </c>
      <c r="Q16" s="12" t="str">
        <f t="shared" si="12"/>
        <v xml:space="preserve"> </v>
      </c>
      <c r="R16" s="12" t="str">
        <f t="shared" si="13"/>
        <v xml:space="preserve"> </v>
      </c>
      <c r="S16" s="12" t="str">
        <f t="shared" si="14"/>
        <v xml:space="preserve"> </v>
      </c>
      <c r="T16" s="12" t="str">
        <f t="shared" si="15"/>
        <v xml:space="preserve"> </v>
      </c>
      <c r="U16" s="12" t="str">
        <f t="shared" si="16"/>
        <v xml:space="preserve"> </v>
      </c>
      <c r="V16" s="12" t="str">
        <f t="shared" si="17"/>
        <v xml:space="preserve"> </v>
      </c>
      <c r="W16" s="12" t="str">
        <f t="shared" si="18"/>
        <v xml:space="preserve"> </v>
      </c>
      <c r="X16" s="12" t="str">
        <f t="shared" si="19"/>
        <v xml:space="preserve"> </v>
      </c>
      <c r="Y16" s="12" t="str">
        <f t="shared" si="20"/>
        <v xml:space="preserve"> </v>
      </c>
      <c r="Z16" s="12" t="str">
        <f t="shared" si="21"/>
        <v xml:space="preserve"> </v>
      </c>
    </row>
    <row r="17" spans="1:26" x14ac:dyDescent="0.35">
      <c r="A17" s="32"/>
      <c r="B17" s="32"/>
      <c r="C17" s="11"/>
      <c r="D17" s="12">
        <f>'e-okul'!H17</f>
        <v>0</v>
      </c>
      <c r="E17" s="12" t="str">
        <f t="shared" si="0"/>
        <v xml:space="preserve"> </v>
      </c>
      <c r="F17" s="12" t="b">
        <f t="shared" si="1"/>
        <v>0</v>
      </c>
      <c r="G17" s="12" t="str">
        <f t="shared" si="2"/>
        <v xml:space="preserve"> </v>
      </c>
      <c r="H17" s="12" t="str">
        <f t="shared" si="3"/>
        <v xml:space="preserve"> </v>
      </c>
      <c r="I17" s="12" t="str">
        <f t="shared" si="4"/>
        <v xml:space="preserve"> </v>
      </c>
      <c r="J17" s="12" t="str">
        <f t="shared" si="5"/>
        <v xml:space="preserve"> </v>
      </c>
      <c r="K17" s="12" t="str">
        <f t="shared" si="6"/>
        <v xml:space="preserve"> </v>
      </c>
      <c r="L17" s="12" t="str">
        <f t="shared" si="7"/>
        <v xml:space="preserve"> </v>
      </c>
      <c r="M17" s="12" t="str">
        <f t="shared" si="8"/>
        <v xml:space="preserve"> </v>
      </c>
      <c r="N17" s="12" t="str">
        <f t="shared" si="9"/>
        <v xml:space="preserve"> </v>
      </c>
      <c r="O17" s="12" t="str">
        <f t="shared" si="10"/>
        <v xml:space="preserve"> </v>
      </c>
      <c r="P17" s="12" t="str">
        <f t="shared" si="11"/>
        <v xml:space="preserve"> </v>
      </c>
      <c r="Q17" s="12" t="str">
        <f t="shared" si="12"/>
        <v xml:space="preserve"> </v>
      </c>
      <c r="R17" s="12" t="str">
        <f t="shared" si="13"/>
        <v xml:space="preserve"> </v>
      </c>
      <c r="S17" s="12" t="str">
        <f t="shared" si="14"/>
        <v xml:space="preserve"> </v>
      </c>
      <c r="T17" s="12" t="str">
        <f t="shared" si="15"/>
        <v xml:space="preserve"> </v>
      </c>
      <c r="U17" s="12" t="str">
        <f t="shared" si="16"/>
        <v xml:space="preserve"> </v>
      </c>
      <c r="V17" s="12" t="str">
        <f t="shared" si="17"/>
        <v xml:space="preserve"> </v>
      </c>
      <c r="W17" s="12" t="str">
        <f t="shared" si="18"/>
        <v xml:space="preserve"> </v>
      </c>
      <c r="X17" s="12" t="str">
        <f t="shared" si="19"/>
        <v xml:space="preserve"> </v>
      </c>
      <c r="Y17" s="12" t="str">
        <f t="shared" si="20"/>
        <v xml:space="preserve"> </v>
      </c>
      <c r="Z17" s="12" t="str">
        <f t="shared" si="21"/>
        <v xml:space="preserve"> </v>
      </c>
    </row>
    <row r="18" spans="1:26" x14ac:dyDescent="0.35">
      <c r="A18" s="32"/>
      <c r="B18" s="32"/>
      <c r="C18" s="11"/>
      <c r="D18" s="12">
        <f>'e-okul'!H18</f>
        <v>0</v>
      </c>
      <c r="E18" s="12" t="str">
        <f t="shared" si="0"/>
        <v xml:space="preserve"> </v>
      </c>
      <c r="F18" s="12" t="b">
        <f t="shared" si="1"/>
        <v>0</v>
      </c>
      <c r="G18" s="12" t="str">
        <f t="shared" si="2"/>
        <v xml:space="preserve"> </v>
      </c>
      <c r="H18" s="12" t="str">
        <f t="shared" si="3"/>
        <v xml:space="preserve"> </v>
      </c>
      <c r="I18" s="12" t="str">
        <f t="shared" si="4"/>
        <v xml:space="preserve"> </v>
      </c>
      <c r="J18" s="12" t="str">
        <f t="shared" si="5"/>
        <v xml:space="preserve"> </v>
      </c>
      <c r="K18" s="12" t="str">
        <f t="shared" si="6"/>
        <v xml:space="preserve"> </v>
      </c>
      <c r="L18" s="12" t="str">
        <f t="shared" si="7"/>
        <v xml:space="preserve"> </v>
      </c>
      <c r="M18" s="12" t="str">
        <f t="shared" si="8"/>
        <v xml:space="preserve"> </v>
      </c>
      <c r="N18" s="12" t="str">
        <f t="shared" si="9"/>
        <v xml:space="preserve"> </v>
      </c>
      <c r="O18" s="12" t="str">
        <f t="shared" si="10"/>
        <v xml:space="preserve"> </v>
      </c>
      <c r="P18" s="12" t="str">
        <f t="shared" si="11"/>
        <v xml:space="preserve"> </v>
      </c>
      <c r="Q18" s="12" t="str">
        <f t="shared" si="12"/>
        <v xml:space="preserve"> </v>
      </c>
      <c r="R18" s="12" t="str">
        <f t="shared" si="13"/>
        <v xml:space="preserve"> </v>
      </c>
      <c r="S18" s="12" t="str">
        <f t="shared" si="14"/>
        <v xml:space="preserve"> </v>
      </c>
      <c r="T18" s="12" t="str">
        <f t="shared" si="15"/>
        <v xml:space="preserve"> </v>
      </c>
      <c r="U18" s="12" t="str">
        <f t="shared" si="16"/>
        <v xml:space="preserve"> </v>
      </c>
      <c r="V18" s="12" t="str">
        <f t="shared" si="17"/>
        <v xml:space="preserve"> </v>
      </c>
      <c r="W18" s="12" t="str">
        <f t="shared" si="18"/>
        <v xml:space="preserve"> </v>
      </c>
      <c r="X18" s="12" t="str">
        <f t="shared" si="19"/>
        <v xml:space="preserve"> </v>
      </c>
      <c r="Y18" s="12" t="str">
        <f t="shared" si="20"/>
        <v xml:space="preserve"> </v>
      </c>
      <c r="Z18" s="12" t="str">
        <f t="shared" si="21"/>
        <v xml:space="preserve"> </v>
      </c>
    </row>
    <row r="19" spans="1:26" x14ac:dyDescent="0.35">
      <c r="A19" s="32"/>
      <c r="B19" s="32"/>
      <c r="C19" s="11"/>
      <c r="D19" s="12">
        <f>'e-okul'!H19</f>
        <v>0</v>
      </c>
      <c r="E19" s="12" t="str">
        <f t="shared" si="0"/>
        <v xml:space="preserve"> </v>
      </c>
      <c r="F19" s="12" t="b">
        <f t="shared" si="1"/>
        <v>0</v>
      </c>
      <c r="G19" s="12" t="str">
        <f t="shared" si="2"/>
        <v xml:space="preserve"> </v>
      </c>
      <c r="H19" s="12" t="str">
        <f t="shared" si="3"/>
        <v xml:space="preserve"> </v>
      </c>
      <c r="I19" s="12" t="str">
        <f t="shared" si="4"/>
        <v xml:space="preserve"> </v>
      </c>
      <c r="J19" s="12" t="str">
        <f t="shared" si="5"/>
        <v xml:space="preserve"> </v>
      </c>
      <c r="K19" s="12" t="str">
        <f t="shared" si="6"/>
        <v xml:space="preserve"> </v>
      </c>
      <c r="L19" s="12" t="str">
        <f t="shared" si="7"/>
        <v xml:space="preserve"> </v>
      </c>
      <c r="M19" s="12" t="str">
        <f t="shared" si="8"/>
        <v xml:space="preserve"> </v>
      </c>
      <c r="N19" s="12" t="str">
        <f t="shared" si="9"/>
        <v xml:space="preserve"> </v>
      </c>
      <c r="O19" s="12" t="str">
        <f t="shared" si="10"/>
        <v xml:space="preserve"> </v>
      </c>
      <c r="P19" s="12" t="str">
        <f t="shared" si="11"/>
        <v xml:space="preserve"> </v>
      </c>
      <c r="Q19" s="12" t="str">
        <f t="shared" si="12"/>
        <v xml:space="preserve"> </v>
      </c>
      <c r="R19" s="12" t="str">
        <f t="shared" si="13"/>
        <v xml:space="preserve"> </v>
      </c>
      <c r="S19" s="12" t="str">
        <f t="shared" si="14"/>
        <v xml:space="preserve"> </v>
      </c>
      <c r="T19" s="12" t="str">
        <f t="shared" si="15"/>
        <v xml:space="preserve"> </v>
      </c>
      <c r="U19" s="12" t="str">
        <f t="shared" si="16"/>
        <v xml:space="preserve"> </v>
      </c>
      <c r="V19" s="12" t="str">
        <f t="shared" si="17"/>
        <v xml:space="preserve"> </v>
      </c>
      <c r="W19" s="12" t="str">
        <f t="shared" si="18"/>
        <v xml:space="preserve"> </v>
      </c>
      <c r="X19" s="12" t="str">
        <f t="shared" si="19"/>
        <v xml:space="preserve"> </v>
      </c>
      <c r="Y19" s="12" t="str">
        <f t="shared" si="20"/>
        <v xml:space="preserve"> </v>
      </c>
      <c r="Z19" s="12" t="str">
        <f t="shared" si="21"/>
        <v xml:space="preserve"> </v>
      </c>
    </row>
    <row r="20" spans="1:26" x14ac:dyDescent="0.35">
      <c r="A20" s="32"/>
      <c r="B20" s="32"/>
      <c r="C20" s="11"/>
      <c r="D20" s="12">
        <f>'e-okul'!H20</f>
        <v>0</v>
      </c>
      <c r="E20" s="12" t="str">
        <f t="shared" si="0"/>
        <v xml:space="preserve"> </v>
      </c>
      <c r="F20" s="12" t="b">
        <f t="shared" si="1"/>
        <v>0</v>
      </c>
      <c r="G20" s="12" t="str">
        <f t="shared" si="2"/>
        <v xml:space="preserve"> </v>
      </c>
      <c r="H20" s="12" t="str">
        <f t="shared" si="3"/>
        <v xml:space="preserve"> </v>
      </c>
      <c r="I20" s="12" t="str">
        <f t="shared" si="4"/>
        <v xml:space="preserve"> </v>
      </c>
      <c r="J20" s="12" t="str">
        <f t="shared" si="5"/>
        <v xml:space="preserve"> </v>
      </c>
      <c r="K20" s="12" t="str">
        <f t="shared" si="6"/>
        <v xml:space="preserve"> </v>
      </c>
      <c r="L20" s="12" t="str">
        <f t="shared" si="7"/>
        <v xml:space="preserve"> </v>
      </c>
      <c r="M20" s="12" t="str">
        <f t="shared" si="8"/>
        <v xml:space="preserve"> </v>
      </c>
      <c r="N20" s="12" t="str">
        <f t="shared" si="9"/>
        <v xml:space="preserve"> </v>
      </c>
      <c r="O20" s="12" t="str">
        <f t="shared" si="10"/>
        <v xml:space="preserve"> </v>
      </c>
      <c r="P20" s="12" t="str">
        <f t="shared" si="11"/>
        <v xml:space="preserve"> </v>
      </c>
      <c r="Q20" s="12" t="str">
        <f t="shared" si="12"/>
        <v xml:space="preserve"> </v>
      </c>
      <c r="R20" s="12" t="str">
        <f t="shared" si="13"/>
        <v xml:space="preserve"> </v>
      </c>
      <c r="S20" s="12" t="str">
        <f t="shared" si="14"/>
        <v xml:space="preserve"> </v>
      </c>
      <c r="T20" s="12" t="str">
        <f t="shared" si="15"/>
        <v xml:space="preserve"> </v>
      </c>
      <c r="U20" s="12" t="str">
        <f t="shared" si="16"/>
        <v xml:space="preserve"> </v>
      </c>
      <c r="V20" s="12" t="str">
        <f t="shared" si="17"/>
        <v xml:space="preserve"> </v>
      </c>
      <c r="W20" s="12" t="str">
        <f t="shared" si="18"/>
        <v xml:space="preserve"> </v>
      </c>
      <c r="X20" s="12" t="str">
        <f t="shared" si="19"/>
        <v xml:space="preserve"> </v>
      </c>
      <c r="Y20" s="12" t="str">
        <f t="shared" si="20"/>
        <v xml:space="preserve"> </v>
      </c>
      <c r="Z20" s="12" t="str">
        <f t="shared" si="21"/>
        <v xml:space="preserve"> </v>
      </c>
    </row>
    <row r="21" spans="1:26" x14ac:dyDescent="0.35">
      <c r="A21" s="32"/>
      <c r="B21" s="32"/>
      <c r="C21" s="11"/>
      <c r="D21" s="12">
        <f>'e-okul'!H21</f>
        <v>0</v>
      </c>
      <c r="E21" s="12" t="str">
        <f t="shared" si="0"/>
        <v xml:space="preserve"> </v>
      </c>
      <c r="F21" s="12" t="b">
        <f t="shared" si="1"/>
        <v>0</v>
      </c>
      <c r="G21" s="12" t="str">
        <f t="shared" si="2"/>
        <v xml:space="preserve"> </v>
      </c>
      <c r="H21" s="12" t="str">
        <f t="shared" si="3"/>
        <v xml:space="preserve"> </v>
      </c>
      <c r="I21" s="12" t="str">
        <f t="shared" si="4"/>
        <v xml:space="preserve"> </v>
      </c>
      <c r="J21" s="12" t="str">
        <f t="shared" si="5"/>
        <v xml:space="preserve"> </v>
      </c>
      <c r="K21" s="12" t="str">
        <f t="shared" si="6"/>
        <v xml:space="preserve"> </v>
      </c>
      <c r="L21" s="12" t="str">
        <f t="shared" si="7"/>
        <v xml:space="preserve"> </v>
      </c>
      <c r="M21" s="12" t="str">
        <f t="shared" si="8"/>
        <v xml:space="preserve"> </v>
      </c>
      <c r="N21" s="12" t="str">
        <f t="shared" si="9"/>
        <v xml:space="preserve"> </v>
      </c>
      <c r="O21" s="12" t="str">
        <f t="shared" si="10"/>
        <v xml:space="preserve"> </v>
      </c>
      <c r="P21" s="12" t="str">
        <f t="shared" si="11"/>
        <v xml:space="preserve"> </v>
      </c>
      <c r="Q21" s="12" t="str">
        <f t="shared" si="12"/>
        <v xml:space="preserve"> </v>
      </c>
      <c r="R21" s="12" t="str">
        <f t="shared" si="13"/>
        <v xml:space="preserve"> </v>
      </c>
      <c r="S21" s="12" t="str">
        <f t="shared" si="14"/>
        <v xml:space="preserve"> </v>
      </c>
      <c r="T21" s="12" t="str">
        <f t="shared" si="15"/>
        <v xml:space="preserve"> </v>
      </c>
      <c r="U21" s="12" t="str">
        <f t="shared" si="16"/>
        <v xml:space="preserve"> </v>
      </c>
      <c r="V21" s="12" t="str">
        <f t="shared" si="17"/>
        <v xml:space="preserve"> </v>
      </c>
      <c r="W21" s="12" t="str">
        <f t="shared" si="18"/>
        <v xml:space="preserve"> </v>
      </c>
      <c r="X21" s="12" t="str">
        <f t="shared" si="19"/>
        <v xml:space="preserve"> </v>
      </c>
      <c r="Y21" s="12" t="str">
        <f t="shared" si="20"/>
        <v xml:space="preserve"> </v>
      </c>
      <c r="Z21" s="12" t="str">
        <f t="shared" si="21"/>
        <v xml:space="preserve"> </v>
      </c>
    </row>
    <row r="22" spans="1:26" x14ac:dyDescent="0.35">
      <c r="A22" s="32"/>
      <c r="B22" s="32"/>
      <c r="C22" s="11"/>
      <c r="D22" s="12">
        <f>'e-okul'!H22</f>
        <v>0</v>
      </c>
      <c r="E22" s="12" t="str">
        <f t="shared" si="0"/>
        <v xml:space="preserve"> </v>
      </c>
      <c r="F22" s="12" t="b">
        <f t="shared" si="1"/>
        <v>0</v>
      </c>
      <c r="G22" s="12" t="str">
        <f t="shared" si="2"/>
        <v xml:space="preserve"> </v>
      </c>
      <c r="H22" s="12" t="str">
        <f t="shared" si="3"/>
        <v xml:space="preserve"> </v>
      </c>
      <c r="I22" s="12" t="str">
        <f t="shared" si="4"/>
        <v xml:space="preserve"> </v>
      </c>
      <c r="J22" s="12" t="str">
        <f t="shared" si="5"/>
        <v xml:space="preserve"> </v>
      </c>
      <c r="K22" s="12" t="str">
        <f t="shared" si="6"/>
        <v xml:space="preserve"> </v>
      </c>
      <c r="L22" s="12" t="str">
        <f t="shared" si="7"/>
        <v xml:space="preserve"> </v>
      </c>
      <c r="M22" s="12" t="str">
        <f t="shared" si="8"/>
        <v xml:space="preserve"> </v>
      </c>
      <c r="N22" s="12" t="str">
        <f t="shared" si="9"/>
        <v xml:space="preserve"> </v>
      </c>
      <c r="O22" s="12" t="str">
        <f t="shared" si="10"/>
        <v xml:space="preserve"> </v>
      </c>
      <c r="P22" s="12" t="str">
        <f t="shared" si="11"/>
        <v xml:space="preserve"> </v>
      </c>
      <c r="Q22" s="12" t="str">
        <f t="shared" si="12"/>
        <v xml:space="preserve"> </v>
      </c>
      <c r="R22" s="12" t="str">
        <f t="shared" si="13"/>
        <v xml:space="preserve"> </v>
      </c>
      <c r="S22" s="12" t="str">
        <f t="shared" si="14"/>
        <v xml:space="preserve"> </v>
      </c>
      <c r="T22" s="12" t="str">
        <f t="shared" si="15"/>
        <v xml:space="preserve"> </v>
      </c>
      <c r="U22" s="12" t="str">
        <f t="shared" si="16"/>
        <v xml:space="preserve"> </v>
      </c>
      <c r="V22" s="12" t="str">
        <f t="shared" si="17"/>
        <v xml:space="preserve"> </v>
      </c>
      <c r="W22" s="12" t="str">
        <f t="shared" si="18"/>
        <v xml:space="preserve"> </v>
      </c>
      <c r="X22" s="12" t="str">
        <f t="shared" si="19"/>
        <v xml:space="preserve"> </v>
      </c>
      <c r="Y22" s="12" t="str">
        <f t="shared" si="20"/>
        <v xml:space="preserve"> </v>
      </c>
      <c r="Z22" s="12" t="str">
        <f t="shared" si="21"/>
        <v xml:space="preserve"> </v>
      </c>
    </row>
    <row r="23" spans="1:26" x14ac:dyDescent="0.35">
      <c r="A23" s="32"/>
      <c r="B23" s="32"/>
      <c r="C23" s="11"/>
      <c r="D23" s="12">
        <f>'e-okul'!H23</f>
        <v>0</v>
      </c>
      <c r="E23" s="12" t="str">
        <f t="shared" si="0"/>
        <v xml:space="preserve"> </v>
      </c>
      <c r="F23" s="12" t="b">
        <f t="shared" si="1"/>
        <v>0</v>
      </c>
      <c r="G23" s="12" t="str">
        <f t="shared" si="2"/>
        <v xml:space="preserve"> </v>
      </c>
      <c r="H23" s="12" t="str">
        <f t="shared" si="3"/>
        <v xml:space="preserve"> </v>
      </c>
      <c r="I23" s="12" t="str">
        <f t="shared" si="4"/>
        <v xml:space="preserve"> </v>
      </c>
      <c r="J23" s="12" t="str">
        <f t="shared" si="5"/>
        <v xml:space="preserve"> </v>
      </c>
      <c r="K23" s="12" t="str">
        <f t="shared" si="6"/>
        <v xml:space="preserve"> </v>
      </c>
      <c r="L23" s="12" t="str">
        <f t="shared" si="7"/>
        <v xml:space="preserve"> </v>
      </c>
      <c r="M23" s="12" t="str">
        <f t="shared" si="8"/>
        <v xml:space="preserve"> </v>
      </c>
      <c r="N23" s="12" t="str">
        <f t="shared" si="9"/>
        <v xml:space="preserve"> </v>
      </c>
      <c r="O23" s="12" t="str">
        <f t="shared" si="10"/>
        <v xml:space="preserve"> </v>
      </c>
      <c r="P23" s="12" t="str">
        <f t="shared" si="11"/>
        <v xml:space="preserve"> </v>
      </c>
      <c r="Q23" s="12" t="str">
        <f t="shared" si="12"/>
        <v xml:space="preserve"> </v>
      </c>
      <c r="R23" s="12" t="str">
        <f t="shared" si="13"/>
        <v xml:space="preserve"> </v>
      </c>
      <c r="S23" s="12" t="str">
        <f t="shared" si="14"/>
        <v xml:space="preserve"> </v>
      </c>
      <c r="T23" s="12" t="str">
        <f t="shared" si="15"/>
        <v xml:space="preserve"> </v>
      </c>
      <c r="U23" s="12" t="str">
        <f t="shared" si="16"/>
        <v xml:space="preserve"> </v>
      </c>
      <c r="V23" s="12" t="str">
        <f t="shared" si="17"/>
        <v xml:space="preserve"> </v>
      </c>
      <c r="W23" s="12" t="str">
        <f t="shared" si="18"/>
        <v xml:space="preserve"> </v>
      </c>
      <c r="X23" s="12" t="str">
        <f t="shared" si="19"/>
        <v xml:space="preserve"> </v>
      </c>
      <c r="Y23" s="12" t="str">
        <f t="shared" si="20"/>
        <v xml:space="preserve"> </v>
      </c>
      <c r="Z23" s="12" t="str">
        <f t="shared" si="21"/>
        <v xml:space="preserve"> </v>
      </c>
    </row>
    <row r="24" spans="1:26" x14ac:dyDescent="0.35">
      <c r="A24" s="32"/>
      <c r="B24" s="32"/>
      <c r="C24" s="11"/>
      <c r="D24" s="12">
        <f>'e-okul'!H24</f>
        <v>0</v>
      </c>
      <c r="E24" s="12" t="str">
        <f t="shared" si="0"/>
        <v xml:space="preserve"> </v>
      </c>
      <c r="F24" s="12" t="b">
        <f t="shared" si="1"/>
        <v>0</v>
      </c>
      <c r="G24" s="12" t="str">
        <f t="shared" si="2"/>
        <v xml:space="preserve"> </v>
      </c>
      <c r="H24" s="12" t="str">
        <f t="shared" si="3"/>
        <v xml:space="preserve"> </v>
      </c>
      <c r="I24" s="12" t="str">
        <f t="shared" si="4"/>
        <v xml:space="preserve"> </v>
      </c>
      <c r="J24" s="12" t="str">
        <f t="shared" si="5"/>
        <v xml:space="preserve"> </v>
      </c>
      <c r="K24" s="12" t="str">
        <f t="shared" si="6"/>
        <v xml:space="preserve"> </v>
      </c>
      <c r="L24" s="12" t="str">
        <f t="shared" si="7"/>
        <v xml:space="preserve"> </v>
      </c>
      <c r="M24" s="12" t="str">
        <f t="shared" si="8"/>
        <v xml:space="preserve"> </v>
      </c>
      <c r="N24" s="12" t="str">
        <f t="shared" si="9"/>
        <v xml:space="preserve"> </v>
      </c>
      <c r="O24" s="12" t="str">
        <f t="shared" si="10"/>
        <v xml:space="preserve"> </v>
      </c>
      <c r="P24" s="12" t="str">
        <f t="shared" si="11"/>
        <v xml:space="preserve"> </v>
      </c>
      <c r="Q24" s="12" t="str">
        <f t="shared" si="12"/>
        <v xml:space="preserve"> </v>
      </c>
      <c r="R24" s="12" t="str">
        <f t="shared" si="13"/>
        <v xml:space="preserve"> </v>
      </c>
      <c r="S24" s="12" t="str">
        <f t="shared" si="14"/>
        <v xml:space="preserve"> </v>
      </c>
      <c r="T24" s="12" t="str">
        <f t="shared" si="15"/>
        <v xml:space="preserve"> </v>
      </c>
      <c r="U24" s="12" t="str">
        <f t="shared" si="16"/>
        <v xml:space="preserve"> </v>
      </c>
      <c r="V24" s="12" t="str">
        <f t="shared" si="17"/>
        <v xml:space="preserve"> </v>
      </c>
      <c r="W24" s="12" t="str">
        <f t="shared" si="18"/>
        <v xml:space="preserve"> </v>
      </c>
      <c r="X24" s="12" t="str">
        <f t="shared" si="19"/>
        <v xml:space="preserve"> </v>
      </c>
      <c r="Y24" s="12" t="str">
        <f t="shared" si="20"/>
        <v xml:space="preserve"> </v>
      </c>
      <c r="Z24" s="12" t="str">
        <f t="shared" si="21"/>
        <v xml:space="preserve"> </v>
      </c>
    </row>
    <row r="25" spans="1:26" x14ac:dyDescent="0.35">
      <c r="A25" s="32"/>
      <c r="B25" s="32"/>
      <c r="C25" s="11"/>
      <c r="D25" s="12">
        <f>'e-okul'!H25</f>
        <v>0</v>
      </c>
      <c r="E25" s="12" t="str">
        <f t="shared" si="0"/>
        <v xml:space="preserve"> </v>
      </c>
      <c r="F25" s="12" t="b">
        <f t="shared" si="1"/>
        <v>0</v>
      </c>
      <c r="G25" s="12" t="str">
        <f t="shared" si="2"/>
        <v xml:space="preserve"> </v>
      </c>
      <c r="H25" s="12" t="str">
        <f t="shared" si="3"/>
        <v xml:space="preserve"> </v>
      </c>
      <c r="I25" s="12" t="str">
        <f t="shared" si="4"/>
        <v xml:space="preserve"> </v>
      </c>
      <c r="J25" s="12" t="str">
        <f t="shared" si="5"/>
        <v xml:space="preserve"> </v>
      </c>
      <c r="K25" s="12" t="str">
        <f t="shared" si="6"/>
        <v xml:space="preserve"> </v>
      </c>
      <c r="L25" s="12" t="str">
        <f t="shared" si="7"/>
        <v xml:space="preserve"> </v>
      </c>
      <c r="M25" s="12" t="str">
        <f t="shared" si="8"/>
        <v xml:space="preserve"> </v>
      </c>
      <c r="N25" s="12" t="str">
        <f t="shared" si="9"/>
        <v xml:space="preserve"> </v>
      </c>
      <c r="O25" s="12" t="str">
        <f t="shared" si="10"/>
        <v xml:space="preserve"> </v>
      </c>
      <c r="P25" s="12" t="str">
        <f t="shared" si="11"/>
        <v xml:space="preserve"> </v>
      </c>
      <c r="Q25" s="12" t="str">
        <f t="shared" si="12"/>
        <v xml:space="preserve"> </v>
      </c>
      <c r="R25" s="12" t="str">
        <f t="shared" si="13"/>
        <v xml:space="preserve"> </v>
      </c>
      <c r="S25" s="12" t="str">
        <f t="shared" si="14"/>
        <v xml:space="preserve"> </v>
      </c>
      <c r="T25" s="12" t="str">
        <f t="shared" si="15"/>
        <v xml:space="preserve"> </v>
      </c>
      <c r="U25" s="12" t="str">
        <f t="shared" si="16"/>
        <v xml:space="preserve"> </v>
      </c>
      <c r="V25" s="12" t="str">
        <f t="shared" si="17"/>
        <v xml:space="preserve"> </v>
      </c>
      <c r="W25" s="12" t="str">
        <f t="shared" si="18"/>
        <v xml:space="preserve"> </v>
      </c>
      <c r="X25" s="12" t="str">
        <f t="shared" si="19"/>
        <v xml:space="preserve"> </v>
      </c>
      <c r="Y25" s="12" t="str">
        <f t="shared" si="20"/>
        <v xml:space="preserve"> </v>
      </c>
      <c r="Z25" s="12" t="str">
        <f t="shared" si="21"/>
        <v xml:space="preserve"> </v>
      </c>
    </row>
    <row r="26" spans="1:26" x14ac:dyDescent="0.35">
      <c r="A26" s="32"/>
      <c r="B26" s="32"/>
      <c r="C26" s="11"/>
      <c r="D26" s="12">
        <f>'e-okul'!H26</f>
        <v>0</v>
      </c>
      <c r="E26" s="12" t="str">
        <f t="shared" si="0"/>
        <v xml:space="preserve"> </v>
      </c>
      <c r="F26" s="12" t="b">
        <f t="shared" si="1"/>
        <v>0</v>
      </c>
      <c r="G26" s="12" t="str">
        <f t="shared" si="2"/>
        <v xml:space="preserve"> </v>
      </c>
      <c r="H26" s="12" t="str">
        <f t="shared" si="3"/>
        <v xml:space="preserve"> </v>
      </c>
      <c r="I26" s="12" t="str">
        <f t="shared" si="4"/>
        <v xml:space="preserve"> </v>
      </c>
      <c r="J26" s="12" t="str">
        <f t="shared" si="5"/>
        <v xml:space="preserve"> </v>
      </c>
      <c r="K26" s="12" t="str">
        <f t="shared" si="6"/>
        <v xml:space="preserve"> </v>
      </c>
      <c r="L26" s="12" t="str">
        <f t="shared" si="7"/>
        <v xml:space="preserve"> </v>
      </c>
      <c r="M26" s="12" t="str">
        <f t="shared" si="8"/>
        <v xml:space="preserve"> </v>
      </c>
      <c r="N26" s="12" t="str">
        <f t="shared" si="9"/>
        <v xml:space="preserve"> </v>
      </c>
      <c r="O26" s="12" t="str">
        <f t="shared" si="10"/>
        <v xml:space="preserve"> </v>
      </c>
      <c r="P26" s="12" t="str">
        <f t="shared" si="11"/>
        <v xml:space="preserve"> </v>
      </c>
      <c r="Q26" s="12" t="str">
        <f t="shared" si="12"/>
        <v xml:space="preserve"> </v>
      </c>
      <c r="R26" s="12" t="str">
        <f t="shared" si="13"/>
        <v xml:space="preserve"> </v>
      </c>
      <c r="S26" s="12" t="str">
        <f t="shared" si="14"/>
        <v xml:space="preserve"> </v>
      </c>
      <c r="T26" s="12" t="str">
        <f t="shared" si="15"/>
        <v xml:space="preserve"> </v>
      </c>
      <c r="U26" s="12" t="str">
        <f t="shared" si="16"/>
        <v xml:space="preserve"> </v>
      </c>
      <c r="V26" s="12" t="str">
        <f t="shared" si="17"/>
        <v xml:space="preserve"> </v>
      </c>
      <c r="W26" s="12" t="str">
        <f t="shared" si="18"/>
        <v xml:space="preserve"> </v>
      </c>
      <c r="X26" s="12" t="str">
        <f t="shared" si="19"/>
        <v xml:space="preserve"> </v>
      </c>
      <c r="Y26" s="12" t="str">
        <f t="shared" si="20"/>
        <v xml:space="preserve"> </v>
      </c>
      <c r="Z26" s="12" t="str">
        <f t="shared" si="21"/>
        <v xml:space="preserve"> </v>
      </c>
    </row>
    <row r="27" spans="1:26" x14ac:dyDescent="0.35">
      <c r="A27" s="32"/>
      <c r="B27" s="32"/>
      <c r="C27" s="11"/>
      <c r="D27" s="12">
        <f>'e-okul'!H27</f>
        <v>0</v>
      </c>
      <c r="E27" s="12" t="str">
        <f t="shared" si="0"/>
        <v xml:space="preserve"> </v>
      </c>
      <c r="F27" s="12" t="b">
        <f t="shared" si="1"/>
        <v>0</v>
      </c>
      <c r="G27" s="12" t="str">
        <f t="shared" si="2"/>
        <v xml:space="preserve"> </v>
      </c>
      <c r="H27" s="12" t="str">
        <f t="shared" si="3"/>
        <v xml:space="preserve"> </v>
      </c>
      <c r="I27" s="12" t="str">
        <f t="shared" si="4"/>
        <v xml:space="preserve"> </v>
      </c>
      <c r="J27" s="12" t="str">
        <f t="shared" si="5"/>
        <v xml:space="preserve"> </v>
      </c>
      <c r="K27" s="12" t="str">
        <f t="shared" si="6"/>
        <v xml:space="preserve"> </v>
      </c>
      <c r="L27" s="12" t="str">
        <f t="shared" si="7"/>
        <v xml:space="preserve"> </v>
      </c>
      <c r="M27" s="12" t="str">
        <f t="shared" si="8"/>
        <v xml:space="preserve"> </v>
      </c>
      <c r="N27" s="12" t="str">
        <f t="shared" si="9"/>
        <v xml:space="preserve"> </v>
      </c>
      <c r="O27" s="12" t="str">
        <f t="shared" si="10"/>
        <v xml:space="preserve"> </v>
      </c>
      <c r="P27" s="12" t="str">
        <f t="shared" si="11"/>
        <v xml:space="preserve"> </v>
      </c>
      <c r="Q27" s="12" t="str">
        <f t="shared" si="12"/>
        <v xml:space="preserve"> </v>
      </c>
      <c r="R27" s="12" t="str">
        <f t="shared" si="13"/>
        <v xml:space="preserve"> </v>
      </c>
      <c r="S27" s="12" t="str">
        <f t="shared" si="14"/>
        <v xml:space="preserve"> </v>
      </c>
      <c r="T27" s="12" t="str">
        <f t="shared" si="15"/>
        <v xml:space="preserve"> </v>
      </c>
      <c r="U27" s="12" t="str">
        <f t="shared" si="16"/>
        <v xml:space="preserve"> </v>
      </c>
      <c r="V27" s="12" t="str">
        <f t="shared" si="17"/>
        <v xml:space="preserve"> </v>
      </c>
      <c r="W27" s="12" t="str">
        <f t="shared" si="18"/>
        <v xml:space="preserve"> </v>
      </c>
      <c r="X27" s="12" t="str">
        <f t="shared" si="19"/>
        <v xml:space="preserve"> </v>
      </c>
      <c r="Y27" s="12" t="str">
        <f t="shared" si="20"/>
        <v xml:space="preserve"> </v>
      </c>
      <c r="Z27" s="12" t="str">
        <f t="shared" si="21"/>
        <v xml:space="preserve"> </v>
      </c>
    </row>
    <row r="28" spans="1:26" x14ac:dyDescent="0.35">
      <c r="A28" s="32"/>
      <c r="B28" s="32"/>
      <c r="C28" s="11"/>
      <c r="D28" s="12">
        <f>'e-okul'!H28</f>
        <v>0</v>
      </c>
      <c r="E28" s="12" t="str">
        <f t="shared" si="0"/>
        <v xml:space="preserve"> </v>
      </c>
      <c r="F28" s="12" t="b">
        <f t="shared" si="1"/>
        <v>0</v>
      </c>
      <c r="G28" s="12" t="str">
        <f t="shared" si="2"/>
        <v xml:space="preserve"> </v>
      </c>
      <c r="H28" s="12" t="str">
        <f t="shared" si="3"/>
        <v xml:space="preserve"> </v>
      </c>
      <c r="I28" s="12" t="str">
        <f t="shared" si="4"/>
        <v xml:space="preserve"> </v>
      </c>
      <c r="J28" s="12" t="str">
        <f t="shared" si="5"/>
        <v xml:space="preserve"> </v>
      </c>
      <c r="K28" s="12" t="str">
        <f t="shared" si="6"/>
        <v xml:space="preserve"> </v>
      </c>
      <c r="L28" s="12" t="str">
        <f t="shared" si="7"/>
        <v xml:space="preserve"> </v>
      </c>
      <c r="M28" s="12" t="str">
        <f t="shared" si="8"/>
        <v xml:space="preserve"> </v>
      </c>
      <c r="N28" s="12" t="str">
        <f t="shared" si="9"/>
        <v xml:space="preserve"> </v>
      </c>
      <c r="O28" s="12" t="str">
        <f t="shared" si="10"/>
        <v xml:space="preserve"> </v>
      </c>
      <c r="P28" s="12" t="str">
        <f t="shared" si="11"/>
        <v xml:space="preserve"> </v>
      </c>
      <c r="Q28" s="12" t="str">
        <f t="shared" si="12"/>
        <v xml:space="preserve"> </v>
      </c>
      <c r="R28" s="12" t="str">
        <f t="shared" si="13"/>
        <v xml:space="preserve"> </v>
      </c>
      <c r="S28" s="12" t="str">
        <f t="shared" si="14"/>
        <v xml:space="preserve"> </v>
      </c>
      <c r="T28" s="12" t="str">
        <f t="shared" si="15"/>
        <v xml:space="preserve"> </v>
      </c>
      <c r="U28" s="12" t="str">
        <f t="shared" si="16"/>
        <v xml:space="preserve"> </v>
      </c>
      <c r="V28" s="12" t="str">
        <f t="shared" si="17"/>
        <v xml:space="preserve"> </v>
      </c>
      <c r="W28" s="12" t="str">
        <f t="shared" si="18"/>
        <v xml:space="preserve"> </v>
      </c>
      <c r="X28" s="12" t="str">
        <f t="shared" si="19"/>
        <v xml:space="preserve"> </v>
      </c>
      <c r="Y28" s="12" t="str">
        <f t="shared" si="20"/>
        <v xml:space="preserve"> </v>
      </c>
      <c r="Z28" s="12" t="str">
        <f t="shared" si="21"/>
        <v xml:space="preserve"> </v>
      </c>
    </row>
    <row r="29" spans="1:26" x14ac:dyDescent="0.35">
      <c r="A29" s="32"/>
      <c r="B29" s="32"/>
      <c r="C29" s="11"/>
      <c r="D29" s="12">
        <f>'e-okul'!H29</f>
        <v>0</v>
      </c>
      <c r="E29" s="12" t="str">
        <f t="shared" si="0"/>
        <v xml:space="preserve"> </v>
      </c>
      <c r="F29" s="12" t="b">
        <f t="shared" si="1"/>
        <v>0</v>
      </c>
      <c r="G29" s="12" t="str">
        <f t="shared" si="2"/>
        <v xml:space="preserve"> </v>
      </c>
      <c r="H29" s="12" t="str">
        <f t="shared" si="3"/>
        <v xml:space="preserve"> </v>
      </c>
      <c r="I29" s="12" t="str">
        <f t="shared" si="4"/>
        <v xml:space="preserve"> </v>
      </c>
      <c r="J29" s="12" t="str">
        <f t="shared" si="5"/>
        <v xml:space="preserve"> </v>
      </c>
      <c r="K29" s="12" t="str">
        <f t="shared" si="6"/>
        <v xml:space="preserve"> </v>
      </c>
      <c r="L29" s="12" t="str">
        <f t="shared" si="7"/>
        <v xml:space="preserve"> </v>
      </c>
      <c r="M29" s="12" t="str">
        <f t="shared" si="8"/>
        <v xml:space="preserve"> </v>
      </c>
      <c r="N29" s="12" t="str">
        <f t="shared" si="9"/>
        <v xml:space="preserve"> </v>
      </c>
      <c r="O29" s="12" t="str">
        <f t="shared" si="10"/>
        <v xml:space="preserve"> </v>
      </c>
      <c r="P29" s="12" t="str">
        <f t="shared" si="11"/>
        <v xml:space="preserve"> </v>
      </c>
      <c r="Q29" s="12" t="str">
        <f t="shared" si="12"/>
        <v xml:space="preserve"> </v>
      </c>
      <c r="R29" s="12" t="str">
        <f t="shared" si="13"/>
        <v xml:space="preserve"> </v>
      </c>
      <c r="S29" s="12" t="str">
        <f t="shared" si="14"/>
        <v xml:space="preserve"> </v>
      </c>
      <c r="T29" s="12" t="str">
        <f t="shared" si="15"/>
        <v xml:space="preserve"> </v>
      </c>
      <c r="U29" s="12" t="str">
        <f t="shared" si="16"/>
        <v xml:space="preserve"> </v>
      </c>
      <c r="V29" s="12" t="str">
        <f t="shared" si="17"/>
        <v xml:space="preserve"> </v>
      </c>
      <c r="W29" s="12" t="str">
        <f t="shared" si="18"/>
        <v xml:space="preserve"> </v>
      </c>
      <c r="X29" s="12" t="str">
        <f t="shared" si="19"/>
        <v xml:space="preserve"> </v>
      </c>
      <c r="Y29" s="12" t="str">
        <f t="shared" si="20"/>
        <v xml:space="preserve"> </v>
      </c>
      <c r="Z29" s="12" t="str">
        <f t="shared" si="21"/>
        <v xml:space="preserve"> </v>
      </c>
    </row>
    <row r="30" spans="1:26" x14ac:dyDescent="0.35">
      <c r="A30" s="32"/>
      <c r="B30" s="32"/>
      <c r="C30" s="11"/>
      <c r="D30" s="12">
        <f>'e-okul'!H30</f>
        <v>0</v>
      </c>
      <c r="E30" s="12" t="str">
        <f t="shared" si="0"/>
        <v xml:space="preserve"> </v>
      </c>
      <c r="F30" s="12" t="b">
        <f t="shared" si="1"/>
        <v>0</v>
      </c>
      <c r="G30" s="12" t="str">
        <f t="shared" si="2"/>
        <v xml:space="preserve"> </v>
      </c>
      <c r="H30" s="12" t="str">
        <f t="shared" si="3"/>
        <v xml:space="preserve"> </v>
      </c>
      <c r="I30" s="12" t="str">
        <f t="shared" si="4"/>
        <v xml:space="preserve"> </v>
      </c>
      <c r="J30" s="12" t="str">
        <f t="shared" si="5"/>
        <v xml:space="preserve"> </v>
      </c>
      <c r="K30" s="12" t="str">
        <f t="shared" si="6"/>
        <v xml:space="preserve"> </v>
      </c>
      <c r="L30" s="12" t="str">
        <f t="shared" si="7"/>
        <v xml:space="preserve"> </v>
      </c>
      <c r="M30" s="12" t="str">
        <f t="shared" si="8"/>
        <v xml:space="preserve"> </v>
      </c>
      <c r="N30" s="12" t="str">
        <f t="shared" si="9"/>
        <v xml:space="preserve"> </v>
      </c>
      <c r="O30" s="12" t="str">
        <f t="shared" si="10"/>
        <v xml:space="preserve"> </v>
      </c>
      <c r="P30" s="12" t="str">
        <f t="shared" si="11"/>
        <v xml:space="preserve"> </v>
      </c>
      <c r="Q30" s="12" t="str">
        <f t="shared" si="12"/>
        <v xml:space="preserve"> </v>
      </c>
      <c r="R30" s="12" t="str">
        <f t="shared" si="13"/>
        <v xml:space="preserve"> </v>
      </c>
      <c r="S30" s="12" t="str">
        <f t="shared" si="14"/>
        <v xml:space="preserve"> </v>
      </c>
      <c r="T30" s="12" t="str">
        <f t="shared" si="15"/>
        <v xml:space="preserve"> </v>
      </c>
      <c r="U30" s="12" t="str">
        <f t="shared" si="16"/>
        <v xml:space="preserve"> </v>
      </c>
      <c r="V30" s="12" t="str">
        <f t="shared" si="17"/>
        <v xml:space="preserve"> </v>
      </c>
      <c r="W30" s="12" t="str">
        <f t="shared" si="18"/>
        <v xml:space="preserve"> </v>
      </c>
      <c r="X30" s="12" t="str">
        <f t="shared" si="19"/>
        <v xml:space="preserve"> </v>
      </c>
      <c r="Y30" s="12" t="str">
        <f t="shared" si="20"/>
        <v xml:space="preserve"> </v>
      </c>
      <c r="Z30" s="12" t="str">
        <f t="shared" si="21"/>
        <v xml:space="preserve"> </v>
      </c>
    </row>
    <row r="31" spans="1:26" x14ac:dyDescent="0.35">
      <c r="A31" s="32"/>
      <c r="B31" s="32"/>
      <c r="C31" s="11"/>
      <c r="D31" s="12">
        <f>'e-okul'!H31</f>
        <v>0</v>
      </c>
      <c r="E31" s="12" t="str">
        <f t="shared" si="0"/>
        <v xml:space="preserve"> </v>
      </c>
      <c r="F31" s="12" t="b">
        <f t="shared" si="1"/>
        <v>0</v>
      </c>
      <c r="G31" s="12" t="str">
        <f t="shared" si="2"/>
        <v xml:space="preserve"> </v>
      </c>
      <c r="H31" s="12" t="str">
        <f t="shared" si="3"/>
        <v xml:space="preserve"> </v>
      </c>
      <c r="I31" s="12" t="str">
        <f t="shared" si="4"/>
        <v xml:space="preserve"> </v>
      </c>
      <c r="J31" s="12" t="str">
        <f t="shared" si="5"/>
        <v xml:space="preserve"> </v>
      </c>
      <c r="K31" s="12" t="str">
        <f t="shared" si="6"/>
        <v xml:space="preserve"> </v>
      </c>
      <c r="L31" s="12" t="str">
        <f t="shared" si="7"/>
        <v xml:space="preserve"> </v>
      </c>
      <c r="M31" s="12" t="str">
        <f t="shared" si="8"/>
        <v xml:space="preserve"> </v>
      </c>
      <c r="N31" s="12" t="str">
        <f t="shared" si="9"/>
        <v xml:space="preserve"> </v>
      </c>
      <c r="O31" s="12" t="str">
        <f t="shared" si="10"/>
        <v xml:space="preserve"> </v>
      </c>
      <c r="P31" s="12" t="str">
        <f t="shared" si="11"/>
        <v xml:space="preserve"> </v>
      </c>
      <c r="Q31" s="12" t="str">
        <f t="shared" si="12"/>
        <v xml:space="preserve"> </v>
      </c>
      <c r="R31" s="12" t="str">
        <f t="shared" si="13"/>
        <v xml:space="preserve"> </v>
      </c>
      <c r="S31" s="12" t="str">
        <f t="shared" si="14"/>
        <v xml:space="preserve"> </v>
      </c>
      <c r="T31" s="12" t="str">
        <f t="shared" si="15"/>
        <v xml:space="preserve"> </v>
      </c>
      <c r="U31" s="12" t="str">
        <f t="shared" si="16"/>
        <v xml:space="preserve"> </v>
      </c>
      <c r="V31" s="12" t="str">
        <f t="shared" si="17"/>
        <v xml:space="preserve"> </v>
      </c>
      <c r="W31" s="12" t="str">
        <f t="shared" si="18"/>
        <v xml:space="preserve"> </v>
      </c>
      <c r="X31" s="12" t="str">
        <f t="shared" si="19"/>
        <v xml:space="preserve"> </v>
      </c>
      <c r="Y31" s="12" t="str">
        <f t="shared" si="20"/>
        <v xml:space="preserve"> </v>
      </c>
      <c r="Z31" s="12" t="str">
        <f t="shared" si="21"/>
        <v xml:space="preserve"> </v>
      </c>
    </row>
    <row r="32" spans="1:26" x14ac:dyDescent="0.35">
      <c r="A32" s="32"/>
      <c r="B32" s="32"/>
      <c r="C32" s="11"/>
      <c r="D32" s="12">
        <f>'e-okul'!H32</f>
        <v>0</v>
      </c>
      <c r="E32" s="12" t="str">
        <f t="shared" si="0"/>
        <v xml:space="preserve"> </v>
      </c>
      <c r="F32" s="12" t="b">
        <f t="shared" si="1"/>
        <v>0</v>
      </c>
      <c r="G32" s="12" t="str">
        <f t="shared" si="2"/>
        <v xml:space="preserve"> </v>
      </c>
      <c r="H32" s="12" t="str">
        <f t="shared" si="3"/>
        <v xml:space="preserve"> </v>
      </c>
      <c r="I32" s="12" t="str">
        <f t="shared" si="4"/>
        <v xml:space="preserve"> </v>
      </c>
      <c r="J32" s="12" t="str">
        <f t="shared" si="5"/>
        <v xml:space="preserve"> </v>
      </c>
      <c r="K32" s="12" t="str">
        <f t="shared" si="6"/>
        <v xml:space="preserve"> </v>
      </c>
      <c r="L32" s="12" t="str">
        <f t="shared" si="7"/>
        <v xml:space="preserve"> </v>
      </c>
      <c r="M32" s="12" t="str">
        <f t="shared" si="8"/>
        <v xml:space="preserve"> </v>
      </c>
      <c r="N32" s="12" t="str">
        <f t="shared" si="9"/>
        <v xml:space="preserve"> </v>
      </c>
      <c r="O32" s="12" t="str">
        <f t="shared" si="10"/>
        <v xml:space="preserve"> </v>
      </c>
      <c r="P32" s="12" t="str">
        <f t="shared" si="11"/>
        <v xml:space="preserve"> </v>
      </c>
      <c r="Q32" s="12" t="str">
        <f t="shared" si="12"/>
        <v xml:space="preserve"> </v>
      </c>
      <c r="R32" s="12" t="str">
        <f t="shared" si="13"/>
        <v xml:space="preserve"> </v>
      </c>
      <c r="S32" s="12" t="str">
        <f t="shared" si="14"/>
        <v xml:space="preserve"> </v>
      </c>
      <c r="T32" s="12" t="str">
        <f t="shared" si="15"/>
        <v xml:space="preserve"> </v>
      </c>
      <c r="U32" s="12" t="str">
        <f t="shared" si="16"/>
        <v xml:space="preserve"> </v>
      </c>
      <c r="V32" s="12" t="str">
        <f t="shared" si="17"/>
        <v xml:space="preserve"> </v>
      </c>
      <c r="W32" s="12" t="str">
        <f t="shared" si="18"/>
        <v xml:space="preserve"> </v>
      </c>
      <c r="X32" s="12" t="str">
        <f t="shared" si="19"/>
        <v xml:space="preserve"> </v>
      </c>
      <c r="Y32" s="12" t="str">
        <f t="shared" si="20"/>
        <v xml:space="preserve"> </v>
      </c>
      <c r="Z32" s="12" t="str">
        <f t="shared" si="21"/>
        <v xml:space="preserve"> </v>
      </c>
    </row>
    <row r="33" spans="1:26" x14ac:dyDescent="0.35">
      <c r="A33" s="32"/>
      <c r="B33" s="32"/>
      <c r="C33" s="11"/>
      <c r="D33" s="12">
        <f>'e-okul'!H33</f>
        <v>0</v>
      </c>
      <c r="E33" s="12" t="str">
        <f t="shared" si="0"/>
        <v xml:space="preserve"> </v>
      </c>
      <c r="F33" s="12" t="b">
        <f t="shared" si="1"/>
        <v>0</v>
      </c>
      <c r="G33" s="12" t="str">
        <f t="shared" si="2"/>
        <v xml:space="preserve"> </v>
      </c>
      <c r="H33" s="12" t="str">
        <f t="shared" si="3"/>
        <v xml:space="preserve"> </v>
      </c>
      <c r="I33" s="12" t="str">
        <f t="shared" si="4"/>
        <v xml:space="preserve"> </v>
      </c>
      <c r="J33" s="12" t="str">
        <f t="shared" si="5"/>
        <v xml:space="preserve"> </v>
      </c>
      <c r="K33" s="12" t="str">
        <f t="shared" si="6"/>
        <v xml:space="preserve"> </v>
      </c>
      <c r="L33" s="12" t="str">
        <f t="shared" si="7"/>
        <v xml:space="preserve"> </v>
      </c>
      <c r="M33" s="12" t="str">
        <f t="shared" si="8"/>
        <v xml:space="preserve"> </v>
      </c>
      <c r="N33" s="12" t="str">
        <f t="shared" si="9"/>
        <v xml:space="preserve"> </v>
      </c>
      <c r="O33" s="12" t="str">
        <f t="shared" si="10"/>
        <v xml:space="preserve"> </v>
      </c>
      <c r="P33" s="12" t="str">
        <f t="shared" si="11"/>
        <v xml:space="preserve"> </v>
      </c>
      <c r="Q33" s="12" t="str">
        <f t="shared" si="12"/>
        <v xml:space="preserve"> </v>
      </c>
      <c r="R33" s="12" t="str">
        <f t="shared" si="13"/>
        <v xml:space="preserve"> </v>
      </c>
      <c r="S33" s="12" t="str">
        <f t="shared" si="14"/>
        <v xml:space="preserve"> </v>
      </c>
      <c r="T33" s="12" t="str">
        <f t="shared" si="15"/>
        <v xml:space="preserve"> </v>
      </c>
      <c r="U33" s="12" t="str">
        <f t="shared" si="16"/>
        <v xml:space="preserve"> </v>
      </c>
      <c r="V33" s="12" t="str">
        <f t="shared" si="17"/>
        <v xml:space="preserve"> </v>
      </c>
      <c r="W33" s="12" t="str">
        <f t="shared" si="18"/>
        <v xml:space="preserve"> </v>
      </c>
      <c r="X33" s="12" t="str">
        <f t="shared" si="19"/>
        <v xml:space="preserve"> </v>
      </c>
      <c r="Y33" s="12" t="str">
        <f t="shared" si="20"/>
        <v xml:space="preserve"> </v>
      </c>
      <c r="Z33" s="12" t="str">
        <f t="shared" si="21"/>
        <v xml:space="preserve"> </v>
      </c>
    </row>
    <row r="34" spans="1:26" x14ac:dyDescent="0.35">
      <c r="A34" s="32"/>
      <c r="B34" s="32"/>
      <c r="C34" s="11"/>
      <c r="D34" s="12">
        <f>'e-okul'!H34</f>
        <v>0</v>
      </c>
      <c r="E34" s="12" t="str">
        <f t="shared" si="0"/>
        <v xml:space="preserve"> </v>
      </c>
      <c r="F34" s="12" t="b">
        <f t="shared" si="1"/>
        <v>0</v>
      </c>
      <c r="G34" s="12" t="str">
        <f t="shared" si="2"/>
        <v xml:space="preserve"> </v>
      </c>
      <c r="H34" s="12" t="str">
        <f t="shared" si="3"/>
        <v xml:space="preserve"> </v>
      </c>
      <c r="I34" s="12" t="str">
        <f t="shared" si="4"/>
        <v xml:space="preserve"> </v>
      </c>
      <c r="J34" s="12" t="str">
        <f t="shared" si="5"/>
        <v xml:space="preserve"> </v>
      </c>
      <c r="K34" s="12" t="str">
        <f t="shared" si="6"/>
        <v xml:space="preserve"> </v>
      </c>
      <c r="L34" s="12" t="str">
        <f t="shared" si="7"/>
        <v xml:space="preserve"> </v>
      </c>
      <c r="M34" s="12" t="str">
        <f t="shared" si="8"/>
        <v xml:space="preserve"> </v>
      </c>
      <c r="N34" s="12" t="str">
        <f t="shared" si="9"/>
        <v xml:space="preserve"> </v>
      </c>
      <c r="O34" s="12" t="str">
        <f t="shared" si="10"/>
        <v xml:space="preserve"> </v>
      </c>
      <c r="P34" s="12" t="str">
        <f t="shared" si="11"/>
        <v xml:space="preserve"> </v>
      </c>
      <c r="Q34" s="12" t="str">
        <f t="shared" si="12"/>
        <v xml:space="preserve"> </v>
      </c>
      <c r="R34" s="12" t="str">
        <f t="shared" si="13"/>
        <v xml:space="preserve"> </v>
      </c>
      <c r="S34" s="12" t="str">
        <f t="shared" si="14"/>
        <v xml:space="preserve"> </v>
      </c>
      <c r="T34" s="12" t="str">
        <f t="shared" si="15"/>
        <v xml:space="preserve"> </v>
      </c>
      <c r="U34" s="12" t="str">
        <f t="shared" si="16"/>
        <v xml:space="preserve"> </v>
      </c>
      <c r="V34" s="12" t="str">
        <f t="shared" si="17"/>
        <v xml:space="preserve"> </v>
      </c>
      <c r="W34" s="12" t="str">
        <f t="shared" si="18"/>
        <v xml:space="preserve"> </v>
      </c>
      <c r="X34" s="12" t="str">
        <f t="shared" si="19"/>
        <v xml:space="preserve"> </v>
      </c>
      <c r="Y34" s="12" t="str">
        <f t="shared" si="20"/>
        <v xml:space="preserve"> </v>
      </c>
      <c r="Z34" s="12" t="str">
        <f t="shared" si="21"/>
        <v xml:space="preserve"> </v>
      </c>
    </row>
    <row r="35" spans="1:26" x14ac:dyDescent="0.35">
      <c r="A35" s="32"/>
      <c r="B35" s="32"/>
      <c r="C35" s="11"/>
      <c r="D35" s="12">
        <f>'e-okul'!H35</f>
        <v>0</v>
      </c>
      <c r="E35" s="12" t="str">
        <f t="shared" si="0"/>
        <v xml:space="preserve"> </v>
      </c>
      <c r="F35" s="12" t="b">
        <f t="shared" si="1"/>
        <v>0</v>
      </c>
      <c r="G35" s="12" t="str">
        <f t="shared" si="2"/>
        <v xml:space="preserve"> </v>
      </c>
      <c r="H35" s="12" t="str">
        <f t="shared" si="3"/>
        <v xml:space="preserve"> </v>
      </c>
      <c r="I35" s="12" t="str">
        <f t="shared" si="4"/>
        <v xml:space="preserve"> </v>
      </c>
      <c r="J35" s="12" t="str">
        <f t="shared" si="5"/>
        <v xml:space="preserve"> </v>
      </c>
      <c r="K35" s="12" t="str">
        <f t="shared" si="6"/>
        <v xml:space="preserve"> </v>
      </c>
      <c r="L35" s="12" t="str">
        <f t="shared" si="7"/>
        <v xml:space="preserve"> </v>
      </c>
      <c r="M35" s="12" t="str">
        <f t="shared" si="8"/>
        <v xml:space="preserve"> </v>
      </c>
      <c r="N35" s="12" t="str">
        <f t="shared" si="9"/>
        <v xml:space="preserve"> </v>
      </c>
      <c r="O35" s="12" t="str">
        <f t="shared" si="10"/>
        <v xml:space="preserve"> </v>
      </c>
      <c r="P35" s="12" t="str">
        <f t="shared" si="11"/>
        <v xml:space="preserve"> </v>
      </c>
      <c r="Q35" s="12" t="str">
        <f t="shared" si="12"/>
        <v xml:space="preserve"> </v>
      </c>
      <c r="R35" s="12" t="str">
        <f t="shared" si="13"/>
        <v xml:space="preserve"> </v>
      </c>
      <c r="S35" s="12" t="str">
        <f t="shared" si="14"/>
        <v xml:space="preserve"> </v>
      </c>
      <c r="T35" s="12" t="str">
        <f t="shared" si="15"/>
        <v xml:space="preserve"> </v>
      </c>
      <c r="U35" s="12" t="str">
        <f t="shared" si="16"/>
        <v xml:space="preserve"> </v>
      </c>
      <c r="V35" s="12" t="str">
        <f t="shared" si="17"/>
        <v xml:space="preserve"> </v>
      </c>
      <c r="W35" s="12" t="str">
        <f t="shared" si="18"/>
        <v xml:space="preserve"> </v>
      </c>
      <c r="X35" s="12" t="str">
        <f t="shared" si="19"/>
        <v xml:space="preserve"> </v>
      </c>
      <c r="Y35" s="12" t="str">
        <f t="shared" si="20"/>
        <v xml:space="preserve"> </v>
      </c>
      <c r="Z35" s="12" t="str">
        <f t="shared" si="21"/>
        <v xml:space="preserve"> </v>
      </c>
    </row>
    <row r="36" spans="1:26" x14ac:dyDescent="0.35">
      <c r="A36" s="32"/>
      <c r="B36" s="32"/>
      <c r="C36" s="11"/>
      <c r="D36" s="12">
        <f>'e-okul'!H36</f>
        <v>0</v>
      </c>
      <c r="E36" s="12" t="str">
        <f t="shared" si="0"/>
        <v xml:space="preserve"> </v>
      </c>
      <c r="F36" s="12" t="b">
        <f t="shared" si="1"/>
        <v>0</v>
      </c>
      <c r="G36" s="12" t="str">
        <f t="shared" si="2"/>
        <v xml:space="preserve"> </v>
      </c>
      <c r="H36" s="12" t="str">
        <f t="shared" si="3"/>
        <v xml:space="preserve"> </v>
      </c>
      <c r="I36" s="12" t="str">
        <f t="shared" si="4"/>
        <v xml:space="preserve"> </v>
      </c>
      <c r="J36" s="12" t="str">
        <f t="shared" si="5"/>
        <v xml:space="preserve"> </v>
      </c>
      <c r="K36" s="12" t="str">
        <f t="shared" si="6"/>
        <v xml:space="preserve"> </v>
      </c>
      <c r="L36" s="12" t="str">
        <f t="shared" si="7"/>
        <v xml:space="preserve"> </v>
      </c>
      <c r="M36" s="12" t="str">
        <f t="shared" si="8"/>
        <v xml:space="preserve"> </v>
      </c>
      <c r="N36" s="12" t="str">
        <f t="shared" si="9"/>
        <v xml:space="preserve"> </v>
      </c>
      <c r="O36" s="12" t="str">
        <f t="shared" si="10"/>
        <v xml:space="preserve"> </v>
      </c>
      <c r="P36" s="12" t="str">
        <f t="shared" si="11"/>
        <v xml:space="preserve"> </v>
      </c>
      <c r="Q36" s="12" t="str">
        <f t="shared" si="12"/>
        <v xml:space="preserve"> </v>
      </c>
      <c r="R36" s="12" t="str">
        <f t="shared" si="13"/>
        <v xml:space="preserve"> </v>
      </c>
      <c r="S36" s="12" t="str">
        <f t="shared" si="14"/>
        <v xml:space="preserve"> </v>
      </c>
      <c r="T36" s="12" t="str">
        <f t="shared" si="15"/>
        <v xml:space="preserve"> </v>
      </c>
      <c r="U36" s="12" t="str">
        <f t="shared" si="16"/>
        <v xml:space="preserve"> </v>
      </c>
      <c r="V36" s="12" t="str">
        <f t="shared" si="17"/>
        <v xml:space="preserve"> </v>
      </c>
      <c r="W36" s="12" t="str">
        <f t="shared" si="18"/>
        <v xml:space="preserve"> </v>
      </c>
      <c r="X36" s="12" t="str">
        <f t="shared" si="19"/>
        <v xml:space="preserve"> </v>
      </c>
      <c r="Y36" s="12" t="str">
        <f t="shared" si="20"/>
        <v xml:space="preserve"> </v>
      </c>
      <c r="Z36" s="12" t="str">
        <f t="shared" si="21"/>
        <v xml:space="preserve"> </v>
      </c>
    </row>
    <row r="37" spans="1:26" x14ac:dyDescent="0.35">
      <c r="A37" s="32"/>
      <c r="B37" s="32"/>
      <c r="C37" s="11"/>
      <c r="D37" s="12">
        <f>'e-okul'!H37</f>
        <v>0</v>
      </c>
      <c r="E37" s="12" t="str">
        <f t="shared" ref="E37:E68" si="22">IF(D37=100,"4",IF(D37&gt;80,"4",IF(D37&gt;60,"3",IF(D37&gt;40,"2",IF(D37&gt;20,"1",IF(D37&gt;0,0," "))))))</f>
        <v xml:space="preserve"> </v>
      </c>
      <c r="F37" s="12" t="b">
        <f t="shared" ref="F37:F68" si="23">IF(D37=100,20,IF(D37&gt;80,D37-80,IF(D37&gt;60,D37-60,IF(D37&gt;40,D37-40,IF(D37&gt;20,D37-20,IF(D37&gt;0,D37-0))))))</f>
        <v>0</v>
      </c>
      <c r="G37" s="12" t="str">
        <f t="shared" ref="G37:G68" si="24">IF(F37-0&gt;0,E37+1,E37)</f>
        <v xml:space="preserve"> </v>
      </c>
      <c r="H37" s="12" t="str">
        <f t="shared" ref="H37:H68" si="25">IF(F37-1&gt;0,E37+1,E37)</f>
        <v xml:space="preserve"> </v>
      </c>
      <c r="I37" s="12" t="str">
        <f t="shared" ref="I37:I68" si="26">IF(F37-2&gt;0,E37+1,E37)</f>
        <v xml:space="preserve"> </v>
      </c>
      <c r="J37" s="12" t="str">
        <f t="shared" ref="J37:J68" si="27">IF(F37-13&gt;0,E37+1,E37)</f>
        <v xml:space="preserve"> </v>
      </c>
      <c r="K37" s="12" t="str">
        <f t="shared" ref="K37:K68" si="28">IF(F37-4&gt;0,E37+1,E37)</f>
        <v xml:space="preserve"> </v>
      </c>
      <c r="L37" s="12" t="str">
        <f t="shared" ref="L37:L68" si="29">IF(F37-17&gt;0,E37+1,E37)</f>
        <v xml:space="preserve"> </v>
      </c>
      <c r="M37" s="12" t="str">
        <f t="shared" ref="M37:M68" si="30">IF(F37-6&gt;0,E37+1,E37)</f>
        <v xml:space="preserve"> </v>
      </c>
      <c r="N37" s="12" t="str">
        <f t="shared" ref="N37:N68" si="31">IF(F37-7&gt;0,E37+1,E37)</f>
        <v xml:space="preserve"> </v>
      </c>
      <c r="O37" s="12" t="str">
        <f t="shared" ref="O37:O68" si="32">IF(F37-8&gt;0,E37+1,E37)</f>
        <v xml:space="preserve"> </v>
      </c>
      <c r="P37" s="12" t="str">
        <f t="shared" ref="P37:P68" si="33">IF(F37-9&gt;0,E37+1,E37)</f>
        <v xml:space="preserve"> </v>
      </c>
      <c r="Q37" s="12" t="str">
        <f t="shared" ref="Q37:Q68" si="34">IF(F37-10&gt;0,E37+1,E37)</f>
        <v xml:space="preserve"> </v>
      </c>
      <c r="R37" s="12" t="str">
        <f t="shared" ref="R37:R68" si="35">IF(F37-19&gt;0,E37+1,E37)</f>
        <v xml:space="preserve"> </v>
      </c>
      <c r="S37" s="12" t="str">
        <f t="shared" ref="S37:S68" si="36">IF(F37-12&gt;0,E37+1,E37)</f>
        <v xml:space="preserve"> </v>
      </c>
      <c r="T37" s="12" t="str">
        <f t="shared" ref="T37:T68" si="37">IF(F37-3&gt;0,E37+1,E37)</f>
        <v xml:space="preserve"> </v>
      </c>
      <c r="U37" s="12" t="str">
        <f t="shared" ref="U37:U68" si="38">IF(F37-14&gt;0,E37+1,E37)</f>
        <v xml:space="preserve"> </v>
      </c>
      <c r="V37" s="12" t="str">
        <f t="shared" ref="V37:V68" si="39">IF(F37-15&gt;0,E37+1,E37)</f>
        <v xml:space="preserve"> </v>
      </c>
      <c r="W37" s="12" t="str">
        <f t="shared" ref="W37:W68" si="40">IF(F37-16&gt;0,E37+1,E37)</f>
        <v xml:space="preserve"> </v>
      </c>
      <c r="X37" s="12" t="str">
        <f t="shared" ref="X37:X68" si="41">IF(F37-5&gt;0,E37+1,E37)</f>
        <v xml:space="preserve"> </v>
      </c>
      <c r="Y37" s="12" t="str">
        <f t="shared" ref="Y37:Y68" si="42">IF(F37-18&gt;0,E37+1,E37)</f>
        <v xml:space="preserve"> </v>
      </c>
      <c r="Z37" s="12" t="str">
        <f t="shared" ref="Z37:Z68" si="43">IF(F37-11&gt;0,E37+1,E37)</f>
        <v xml:space="preserve"> </v>
      </c>
    </row>
    <row r="38" spans="1:26" x14ac:dyDescent="0.35">
      <c r="A38" s="32"/>
      <c r="B38" s="32"/>
      <c r="C38" s="11"/>
      <c r="D38" s="12">
        <f>'e-okul'!H38</f>
        <v>0</v>
      </c>
      <c r="E38" s="12" t="str">
        <f t="shared" si="22"/>
        <v xml:space="preserve"> </v>
      </c>
      <c r="F38" s="12" t="b">
        <f t="shared" si="23"/>
        <v>0</v>
      </c>
      <c r="G38" s="12" t="str">
        <f t="shared" si="24"/>
        <v xml:space="preserve"> </v>
      </c>
      <c r="H38" s="12" t="str">
        <f t="shared" si="25"/>
        <v xml:space="preserve"> </v>
      </c>
      <c r="I38" s="12" t="str">
        <f t="shared" si="26"/>
        <v xml:space="preserve"> </v>
      </c>
      <c r="J38" s="12" t="str">
        <f t="shared" si="27"/>
        <v xml:space="preserve"> </v>
      </c>
      <c r="K38" s="12" t="str">
        <f t="shared" si="28"/>
        <v xml:space="preserve"> </v>
      </c>
      <c r="L38" s="12" t="str">
        <f t="shared" si="29"/>
        <v xml:space="preserve"> </v>
      </c>
      <c r="M38" s="12" t="str">
        <f t="shared" si="30"/>
        <v xml:space="preserve"> </v>
      </c>
      <c r="N38" s="12" t="str">
        <f t="shared" si="31"/>
        <v xml:space="preserve"> </v>
      </c>
      <c r="O38" s="12" t="str">
        <f t="shared" si="32"/>
        <v xml:space="preserve"> </v>
      </c>
      <c r="P38" s="12" t="str">
        <f t="shared" si="33"/>
        <v xml:space="preserve"> </v>
      </c>
      <c r="Q38" s="12" t="str">
        <f t="shared" si="34"/>
        <v xml:space="preserve"> </v>
      </c>
      <c r="R38" s="12" t="str">
        <f t="shared" si="35"/>
        <v xml:space="preserve"> </v>
      </c>
      <c r="S38" s="12" t="str">
        <f t="shared" si="36"/>
        <v xml:space="preserve"> </v>
      </c>
      <c r="T38" s="12" t="str">
        <f t="shared" si="37"/>
        <v xml:space="preserve"> </v>
      </c>
      <c r="U38" s="12" t="str">
        <f t="shared" si="38"/>
        <v xml:space="preserve"> </v>
      </c>
      <c r="V38" s="12" t="str">
        <f t="shared" si="39"/>
        <v xml:space="preserve"> </v>
      </c>
      <c r="W38" s="12" t="str">
        <f t="shared" si="40"/>
        <v xml:space="preserve"> </v>
      </c>
      <c r="X38" s="12" t="str">
        <f t="shared" si="41"/>
        <v xml:space="preserve"> </v>
      </c>
      <c r="Y38" s="12" t="str">
        <f t="shared" si="42"/>
        <v xml:space="preserve"> </v>
      </c>
      <c r="Z38" s="12" t="str">
        <f t="shared" si="43"/>
        <v xml:space="preserve"> </v>
      </c>
    </row>
    <row r="39" spans="1:26" x14ac:dyDescent="0.35">
      <c r="A39" s="32"/>
      <c r="B39" s="32"/>
      <c r="C39" s="11"/>
      <c r="D39" s="12">
        <f>'e-okul'!H39</f>
        <v>0</v>
      </c>
      <c r="E39" s="12" t="str">
        <f t="shared" si="22"/>
        <v xml:space="preserve"> </v>
      </c>
      <c r="F39" s="12" t="b">
        <f t="shared" si="23"/>
        <v>0</v>
      </c>
      <c r="G39" s="12" t="str">
        <f t="shared" si="24"/>
        <v xml:space="preserve"> </v>
      </c>
      <c r="H39" s="12" t="str">
        <f t="shared" si="25"/>
        <v xml:space="preserve"> </v>
      </c>
      <c r="I39" s="12" t="str">
        <f t="shared" si="26"/>
        <v xml:space="preserve"> </v>
      </c>
      <c r="J39" s="12" t="str">
        <f t="shared" si="27"/>
        <v xml:space="preserve"> </v>
      </c>
      <c r="K39" s="12" t="str">
        <f t="shared" si="28"/>
        <v xml:space="preserve"> </v>
      </c>
      <c r="L39" s="12" t="str">
        <f t="shared" si="29"/>
        <v xml:space="preserve"> </v>
      </c>
      <c r="M39" s="12" t="str">
        <f t="shared" si="30"/>
        <v xml:space="preserve"> </v>
      </c>
      <c r="N39" s="12" t="str">
        <f t="shared" si="31"/>
        <v xml:space="preserve"> </v>
      </c>
      <c r="O39" s="12" t="str">
        <f t="shared" si="32"/>
        <v xml:space="preserve"> </v>
      </c>
      <c r="P39" s="12" t="str">
        <f t="shared" si="33"/>
        <v xml:space="preserve"> </v>
      </c>
      <c r="Q39" s="12" t="str">
        <f t="shared" si="34"/>
        <v xml:space="preserve"> </v>
      </c>
      <c r="R39" s="12" t="str">
        <f t="shared" si="35"/>
        <v xml:space="preserve"> </v>
      </c>
      <c r="S39" s="12" t="str">
        <f t="shared" si="36"/>
        <v xml:space="preserve"> </v>
      </c>
      <c r="T39" s="12" t="str">
        <f t="shared" si="37"/>
        <v xml:space="preserve"> </v>
      </c>
      <c r="U39" s="12" t="str">
        <f t="shared" si="38"/>
        <v xml:space="preserve"> </v>
      </c>
      <c r="V39" s="12" t="str">
        <f t="shared" si="39"/>
        <v xml:space="preserve"> </v>
      </c>
      <c r="W39" s="12" t="str">
        <f t="shared" si="40"/>
        <v xml:space="preserve"> </v>
      </c>
      <c r="X39" s="12" t="str">
        <f t="shared" si="41"/>
        <v xml:space="preserve"> </v>
      </c>
      <c r="Y39" s="12" t="str">
        <f t="shared" si="42"/>
        <v xml:space="preserve"> </v>
      </c>
      <c r="Z39" s="12" t="str">
        <f t="shared" si="43"/>
        <v xml:space="preserve"> </v>
      </c>
    </row>
    <row r="40" spans="1:26" x14ac:dyDescent="0.35">
      <c r="A40" s="32"/>
      <c r="B40" s="32"/>
      <c r="C40" s="11"/>
      <c r="D40" s="12">
        <f>'e-okul'!H40</f>
        <v>0</v>
      </c>
      <c r="E40" s="12" t="str">
        <f t="shared" si="22"/>
        <v xml:space="preserve"> </v>
      </c>
      <c r="F40" s="12" t="b">
        <f t="shared" si="23"/>
        <v>0</v>
      </c>
      <c r="G40" s="12" t="str">
        <f t="shared" si="24"/>
        <v xml:space="preserve"> </v>
      </c>
      <c r="H40" s="12" t="str">
        <f t="shared" si="25"/>
        <v xml:space="preserve"> </v>
      </c>
      <c r="I40" s="12" t="str">
        <f t="shared" si="26"/>
        <v xml:space="preserve"> </v>
      </c>
      <c r="J40" s="12" t="str">
        <f t="shared" si="27"/>
        <v xml:space="preserve"> </v>
      </c>
      <c r="K40" s="12" t="str">
        <f t="shared" si="28"/>
        <v xml:space="preserve"> </v>
      </c>
      <c r="L40" s="12" t="str">
        <f t="shared" si="29"/>
        <v xml:space="preserve"> </v>
      </c>
      <c r="M40" s="12" t="str">
        <f t="shared" si="30"/>
        <v xml:space="preserve"> </v>
      </c>
      <c r="N40" s="12" t="str">
        <f t="shared" si="31"/>
        <v xml:space="preserve"> </v>
      </c>
      <c r="O40" s="12" t="str">
        <f t="shared" si="32"/>
        <v xml:space="preserve"> </v>
      </c>
      <c r="P40" s="12" t="str">
        <f t="shared" si="33"/>
        <v xml:space="preserve"> </v>
      </c>
      <c r="Q40" s="12" t="str">
        <f t="shared" si="34"/>
        <v xml:space="preserve"> </v>
      </c>
      <c r="R40" s="12" t="str">
        <f t="shared" si="35"/>
        <v xml:space="preserve"> </v>
      </c>
      <c r="S40" s="12" t="str">
        <f t="shared" si="36"/>
        <v xml:space="preserve"> </v>
      </c>
      <c r="T40" s="12" t="str">
        <f t="shared" si="37"/>
        <v xml:space="preserve"> </v>
      </c>
      <c r="U40" s="12" t="str">
        <f t="shared" si="38"/>
        <v xml:space="preserve"> </v>
      </c>
      <c r="V40" s="12" t="str">
        <f t="shared" si="39"/>
        <v xml:space="preserve"> </v>
      </c>
      <c r="W40" s="12" t="str">
        <f t="shared" si="40"/>
        <v xml:space="preserve"> </v>
      </c>
      <c r="X40" s="12" t="str">
        <f t="shared" si="41"/>
        <v xml:space="preserve"> </v>
      </c>
      <c r="Y40" s="12" t="str">
        <f t="shared" si="42"/>
        <v xml:space="preserve"> </v>
      </c>
      <c r="Z40" s="12" t="str">
        <f t="shared" si="43"/>
        <v xml:space="preserve"> </v>
      </c>
    </row>
    <row r="41" spans="1:26" x14ac:dyDescent="0.35">
      <c r="A41" s="32"/>
      <c r="B41" s="32"/>
      <c r="C41" s="11"/>
      <c r="D41" s="12">
        <f>'e-okul'!H41</f>
        <v>0</v>
      </c>
      <c r="E41" s="12" t="str">
        <f t="shared" si="22"/>
        <v xml:space="preserve"> </v>
      </c>
      <c r="F41" s="12" t="b">
        <f t="shared" si="23"/>
        <v>0</v>
      </c>
      <c r="G41" s="12" t="str">
        <f t="shared" si="24"/>
        <v xml:space="preserve"> </v>
      </c>
      <c r="H41" s="12" t="str">
        <f t="shared" si="25"/>
        <v xml:space="preserve"> </v>
      </c>
      <c r="I41" s="12" t="str">
        <f t="shared" si="26"/>
        <v xml:space="preserve"> </v>
      </c>
      <c r="J41" s="12" t="str">
        <f t="shared" si="27"/>
        <v xml:space="preserve"> </v>
      </c>
      <c r="K41" s="12" t="str">
        <f t="shared" si="28"/>
        <v xml:space="preserve"> </v>
      </c>
      <c r="L41" s="12" t="str">
        <f t="shared" si="29"/>
        <v xml:space="preserve"> </v>
      </c>
      <c r="M41" s="12" t="str">
        <f t="shared" si="30"/>
        <v xml:space="preserve"> </v>
      </c>
      <c r="N41" s="12" t="str">
        <f t="shared" si="31"/>
        <v xml:space="preserve"> </v>
      </c>
      <c r="O41" s="12" t="str">
        <f t="shared" si="32"/>
        <v xml:space="preserve"> </v>
      </c>
      <c r="P41" s="12" t="str">
        <f t="shared" si="33"/>
        <v xml:space="preserve"> </v>
      </c>
      <c r="Q41" s="12" t="str">
        <f t="shared" si="34"/>
        <v xml:space="preserve"> </v>
      </c>
      <c r="R41" s="12" t="str">
        <f t="shared" si="35"/>
        <v xml:space="preserve"> </v>
      </c>
      <c r="S41" s="12" t="str">
        <f t="shared" si="36"/>
        <v xml:space="preserve"> </v>
      </c>
      <c r="T41" s="12" t="str">
        <f t="shared" si="37"/>
        <v xml:space="preserve"> </v>
      </c>
      <c r="U41" s="12" t="str">
        <f t="shared" si="38"/>
        <v xml:space="preserve"> </v>
      </c>
      <c r="V41" s="12" t="str">
        <f t="shared" si="39"/>
        <v xml:space="preserve"> </v>
      </c>
      <c r="W41" s="12" t="str">
        <f t="shared" si="40"/>
        <v xml:space="preserve"> </v>
      </c>
      <c r="X41" s="12" t="str">
        <f t="shared" si="41"/>
        <v xml:space="preserve"> </v>
      </c>
      <c r="Y41" s="12" t="str">
        <f t="shared" si="42"/>
        <v xml:space="preserve"> </v>
      </c>
      <c r="Z41" s="12" t="str">
        <f t="shared" si="43"/>
        <v xml:space="preserve"> </v>
      </c>
    </row>
    <row r="42" spans="1:26" x14ac:dyDescent="0.35">
      <c r="A42" s="32"/>
      <c r="B42" s="32"/>
      <c r="C42" s="11"/>
      <c r="D42" s="12">
        <f>'e-okul'!H42</f>
        <v>0</v>
      </c>
      <c r="E42" s="12" t="str">
        <f t="shared" si="22"/>
        <v xml:space="preserve"> </v>
      </c>
      <c r="F42" s="12" t="b">
        <f t="shared" si="23"/>
        <v>0</v>
      </c>
      <c r="G42" s="12" t="str">
        <f t="shared" si="24"/>
        <v xml:space="preserve"> </v>
      </c>
      <c r="H42" s="12" t="str">
        <f t="shared" si="25"/>
        <v xml:space="preserve"> </v>
      </c>
      <c r="I42" s="12" t="str">
        <f t="shared" si="26"/>
        <v xml:space="preserve"> </v>
      </c>
      <c r="J42" s="12" t="str">
        <f t="shared" si="27"/>
        <v xml:space="preserve"> </v>
      </c>
      <c r="K42" s="12" t="str">
        <f t="shared" si="28"/>
        <v xml:space="preserve"> </v>
      </c>
      <c r="L42" s="12" t="str">
        <f t="shared" si="29"/>
        <v xml:space="preserve"> </v>
      </c>
      <c r="M42" s="12" t="str">
        <f t="shared" si="30"/>
        <v xml:space="preserve"> </v>
      </c>
      <c r="N42" s="12" t="str">
        <f t="shared" si="31"/>
        <v xml:space="preserve"> </v>
      </c>
      <c r="O42" s="12" t="str">
        <f t="shared" si="32"/>
        <v xml:space="preserve"> </v>
      </c>
      <c r="P42" s="12" t="str">
        <f t="shared" si="33"/>
        <v xml:space="preserve"> </v>
      </c>
      <c r="Q42" s="12" t="str">
        <f t="shared" si="34"/>
        <v xml:space="preserve"> </v>
      </c>
      <c r="R42" s="12" t="str">
        <f t="shared" si="35"/>
        <v xml:space="preserve"> </v>
      </c>
      <c r="S42" s="12" t="str">
        <f t="shared" si="36"/>
        <v xml:space="preserve"> </v>
      </c>
      <c r="T42" s="12" t="str">
        <f t="shared" si="37"/>
        <v xml:space="preserve"> </v>
      </c>
      <c r="U42" s="12" t="str">
        <f t="shared" si="38"/>
        <v xml:space="preserve"> </v>
      </c>
      <c r="V42" s="12" t="str">
        <f t="shared" si="39"/>
        <v xml:space="preserve"> </v>
      </c>
      <c r="W42" s="12" t="str">
        <f t="shared" si="40"/>
        <v xml:space="preserve"> </v>
      </c>
      <c r="X42" s="12" t="str">
        <f t="shared" si="41"/>
        <v xml:space="preserve"> </v>
      </c>
      <c r="Y42" s="12" t="str">
        <f t="shared" si="42"/>
        <v xml:space="preserve"> </v>
      </c>
      <c r="Z42" s="12" t="str">
        <f t="shared" si="43"/>
        <v xml:space="preserve"> </v>
      </c>
    </row>
    <row r="43" spans="1:26" x14ac:dyDescent="0.35">
      <c r="A43" s="32"/>
      <c r="B43" s="32"/>
      <c r="C43" s="11"/>
      <c r="D43" s="12">
        <f>'e-okul'!H43</f>
        <v>0</v>
      </c>
      <c r="E43" s="12" t="str">
        <f t="shared" si="22"/>
        <v xml:space="preserve"> </v>
      </c>
      <c r="F43" s="12" t="b">
        <f t="shared" si="23"/>
        <v>0</v>
      </c>
      <c r="G43" s="12" t="str">
        <f t="shared" si="24"/>
        <v xml:space="preserve"> </v>
      </c>
      <c r="H43" s="12" t="str">
        <f t="shared" si="25"/>
        <v xml:space="preserve"> </v>
      </c>
      <c r="I43" s="12" t="str">
        <f t="shared" si="26"/>
        <v xml:space="preserve"> </v>
      </c>
      <c r="J43" s="12" t="str">
        <f t="shared" si="27"/>
        <v xml:space="preserve"> </v>
      </c>
      <c r="K43" s="12" t="str">
        <f t="shared" si="28"/>
        <v xml:space="preserve"> </v>
      </c>
      <c r="L43" s="12" t="str">
        <f t="shared" si="29"/>
        <v xml:space="preserve"> </v>
      </c>
      <c r="M43" s="12" t="str">
        <f t="shared" si="30"/>
        <v xml:space="preserve"> </v>
      </c>
      <c r="N43" s="12" t="str">
        <f t="shared" si="31"/>
        <v xml:space="preserve"> </v>
      </c>
      <c r="O43" s="12" t="str">
        <f t="shared" si="32"/>
        <v xml:space="preserve"> </v>
      </c>
      <c r="P43" s="12" t="str">
        <f t="shared" si="33"/>
        <v xml:space="preserve"> </v>
      </c>
      <c r="Q43" s="12" t="str">
        <f t="shared" si="34"/>
        <v xml:space="preserve"> </v>
      </c>
      <c r="R43" s="12" t="str">
        <f t="shared" si="35"/>
        <v xml:space="preserve"> </v>
      </c>
      <c r="S43" s="12" t="str">
        <f t="shared" si="36"/>
        <v xml:space="preserve"> </v>
      </c>
      <c r="T43" s="12" t="str">
        <f t="shared" si="37"/>
        <v xml:space="preserve"> </v>
      </c>
      <c r="U43" s="12" t="str">
        <f t="shared" si="38"/>
        <v xml:space="preserve"> </v>
      </c>
      <c r="V43" s="12" t="str">
        <f t="shared" si="39"/>
        <v xml:space="preserve"> </v>
      </c>
      <c r="W43" s="12" t="str">
        <f t="shared" si="40"/>
        <v xml:space="preserve"> </v>
      </c>
      <c r="X43" s="12" t="str">
        <f t="shared" si="41"/>
        <v xml:space="preserve"> </v>
      </c>
      <c r="Y43" s="12" t="str">
        <f t="shared" si="42"/>
        <v xml:space="preserve"> </v>
      </c>
      <c r="Z43" s="12" t="str">
        <f t="shared" si="43"/>
        <v xml:space="preserve"> </v>
      </c>
    </row>
    <row r="44" spans="1:26" x14ac:dyDescent="0.35">
      <c r="A44" s="32"/>
      <c r="B44" s="32"/>
      <c r="C44" s="11"/>
      <c r="D44" s="12">
        <f>'e-okul'!H44</f>
        <v>0</v>
      </c>
      <c r="E44" s="12" t="str">
        <f t="shared" si="22"/>
        <v xml:space="preserve"> </v>
      </c>
      <c r="F44" s="12" t="b">
        <f t="shared" si="23"/>
        <v>0</v>
      </c>
      <c r="G44" s="12" t="str">
        <f t="shared" si="24"/>
        <v xml:space="preserve"> </v>
      </c>
      <c r="H44" s="12" t="str">
        <f t="shared" si="25"/>
        <v xml:space="preserve"> </v>
      </c>
      <c r="I44" s="12" t="str">
        <f t="shared" si="26"/>
        <v xml:space="preserve"> </v>
      </c>
      <c r="J44" s="12" t="str">
        <f t="shared" si="27"/>
        <v xml:space="preserve"> </v>
      </c>
      <c r="K44" s="12" t="str">
        <f t="shared" si="28"/>
        <v xml:space="preserve"> </v>
      </c>
      <c r="L44" s="12" t="str">
        <f t="shared" si="29"/>
        <v xml:space="preserve"> </v>
      </c>
      <c r="M44" s="12" t="str">
        <f t="shared" si="30"/>
        <v xml:space="preserve"> </v>
      </c>
      <c r="N44" s="12" t="str">
        <f t="shared" si="31"/>
        <v xml:space="preserve"> </v>
      </c>
      <c r="O44" s="12" t="str">
        <f t="shared" si="32"/>
        <v xml:space="preserve"> </v>
      </c>
      <c r="P44" s="12" t="str">
        <f t="shared" si="33"/>
        <v xml:space="preserve"> </v>
      </c>
      <c r="Q44" s="12" t="str">
        <f t="shared" si="34"/>
        <v xml:space="preserve"> </v>
      </c>
      <c r="R44" s="12" t="str">
        <f t="shared" si="35"/>
        <v xml:space="preserve"> </v>
      </c>
      <c r="S44" s="12" t="str">
        <f t="shared" si="36"/>
        <v xml:space="preserve"> </v>
      </c>
      <c r="T44" s="12" t="str">
        <f t="shared" si="37"/>
        <v xml:space="preserve"> </v>
      </c>
      <c r="U44" s="12" t="str">
        <f t="shared" si="38"/>
        <v xml:space="preserve"> </v>
      </c>
      <c r="V44" s="12" t="str">
        <f t="shared" si="39"/>
        <v xml:space="preserve"> </v>
      </c>
      <c r="W44" s="12" t="str">
        <f t="shared" si="40"/>
        <v xml:space="preserve"> </v>
      </c>
      <c r="X44" s="12" t="str">
        <f t="shared" si="41"/>
        <v xml:space="preserve"> </v>
      </c>
      <c r="Y44" s="12" t="str">
        <f t="shared" si="42"/>
        <v xml:space="preserve"> </v>
      </c>
      <c r="Z44" s="12" t="str">
        <f t="shared" si="43"/>
        <v xml:space="preserve"> </v>
      </c>
    </row>
    <row r="45" spans="1:26" x14ac:dyDescent="0.35">
      <c r="A45" s="32"/>
      <c r="B45" s="32"/>
      <c r="C45" s="11"/>
      <c r="D45" s="12">
        <f>'e-okul'!H45</f>
        <v>0</v>
      </c>
      <c r="E45" s="12" t="str">
        <f t="shared" si="22"/>
        <v xml:space="preserve"> </v>
      </c>
      <c r="F45" s="12" t="b">
        <f t="shared" si="23"/>
        <v>0</v>
      </c>
      <c r="G45" s="12" t="str">
        <f t="shared" si="24"/>
        <v xml:space="preserve"> </v>
      </c>
      <c r="H45" s="12" t="str">
        <f t="shared" si="25"/>
        <v xml:space="preserve"> </v>
      </c>
      <c r="I45" s="12" t="str">
        <f t="shared" si="26"/>
        <v xml:space="preserve"> </v>
      </c>
      <c r="J45" s="12" t="str">
        <f t="shared" si="27"/>
        <v xml:space="preserve"> </v>
      </c>
      <c r="K45" s="12" t="str">
        <f t="shared" si="28"/>
        <v xml:space="preserve"> </v>
      </c>
      <c r="L45" s="12" t="str">
        <f t="shared" si="29"/>
        <v xml:space="preserve"> </v>
      </c>
      <c r="M45" s="12" t="str">
        <f t="shared" si="30"/>
        <v xml:space="preserve"> </v>
      </c>
      <c r="N45" s="12" t="str">
        <f t="shared" si="31"/>
        <v xml:space="preserve"> </v>
      </c>
      <c r="O45" s="12" t="str">
        <f t="shared" si="32"/>
        <v xml:space="preserve"> </v>
      </c>
      <c r="P45" s="12" t="str">
        <f t="shared" si="33"/>
        <v xml:space="preserve"> </v>
      </c>
      <c r="Q45" s="12" t="str">
        <f t="shared" si="34"/>
        <v xml:space="preserve"> </v>
      </c>
      <c r="R45" s="12" t="str">
        <f t="shared" si="35"/>
        <v xml:space="preserve"> </v>
      </c>
      <c r="S45" s="12" t="str">
        <f t="shared" si="36"/>
        <v xml:space="preserve"> </v>
      </c>
      <c r="T45" s="12" t="str">
        <f t="shared" si="37"/>
        <v xml:space="preserve"> </v>
      </c>
      <c r="U45" s="12" t="str">
        <f t="shared" si="38"/>
        <v xml:space="preserve"> </v>
      </c>
      <c r="V45" s="12" t="str">
        <f t="shared" si="39"/>
        <v xml:space="preserve"> </v>
      </c>
      <c r="W45" s="12" t="str">
        <f t="shared" si="40"/>
        <v xml:space="preserve"> </v>
      </c>
      <c r="X45" s="12" t="str">
        <f t="shared" si="41"/>
        <v xml:space="preserve"> </v>
      </c>
      <c r="Y45" s="12" t="str">
        <f t="shared" si="42"/>
        <v xml:space="preserve"> </v>
      </c>
      <c r="Z45" s="12" t="str">
        <f t="shared" si="43"/>
        <v xml:space="preserve"> </v>
      </c>
    </row>
    <row r="46" spans="1:26" x14ac:dyDescent="0.35">
      <c r="A46" s="32"/>
      <c r="B46" s="32"/>
      <c r="C46" s="11"/>
      <c r="D46" s="12">
        <f>'e-okul'!H46</f>
        <v>0</v>
      </c>
      <c r="E46" s="12" t="str">
        <f t="shared" si="22"/>
        <v xml:space="preserve"> </v>
      </c>
      <c r="F46" s="12" t="b">
        <f t="shared" si="23"/>
        <v>0</v>
      </c>
      <c r="G46" s="12" t="str">
        <f t="shared" si="24"/>
        <v xml:space="preserve"> </v>
      </c>
      <c r="H46" s="12" t="str">
        <f t="shared" si="25"/>
        <v xml:space="preserve"> </v>
      </c>
      <c r="I46" s="12" t="str">
        <f t="shared" si="26"/>
        <v xml:space="preserve"> </v>
      </c>
      <c r="J46" s="12" t="str">
        <f t="shared" si="27"/>
        <v xml:space="preserve"> </v>
      </c>
      <c r="K46" s="12" t="str">
        <f t="shared" si="28"/>
        <v xml:space="preserve"> </v>
      </c>
      <c r="L46" s="12" t="str">
        <f t="shared" si="29"/>
        <v xml:space="preserve"> </v>
      </c>
      <c r="M46" s="12" t="str">
        <f t="shared" si="30"/>
        <v xml:space="preserve"> </v>
      </c>
      <c r="N46" s="12" t="str">
        <f t="shared" si="31"/>
        <v xml:space="preserve"> </v>
      </c>
      <c r="O46" s="12" t="str">
        <f t="shared" si="32"/>
        <v xml:space="preserve"> </v>
      </c>
      <c r="P46" s="12" t="str">
        <f t="shared" si="33"/>
        <v xml:space="preserve"> </v>
      </c>
      <c r="Q46" s="12" t="str">
        <f t="shared" si="34"/>
        <v xml:space="preserve"> </v>
      </c>
      <c r="R46" s="12" t="str">
        <f t="shared" si="35"/>
        <v xml:space="preserve"> </v>
      </c>
      <c r="S46" s="12" t="str">
        <f t="shared" si="36"/>
        <v xml:space="preserve"> </v>
      </c>
      <c r="T46" s="12" t="str">
        <f t="shared" si="37"/>
        <v xml:space="preserve"> </v>
      </c>
      <c r="U46" s="12" t="str">
        <f t="shared" si="38"/>
        <v xml:space="preserve"> </v>
      </c>
      <c r="V46" s="12" t="str">
        <f t="shared" si="39"/>
        <v xml:space="preserve"> </v>
      </c>
      <c r="W46" s="12" t="str">
        <f t="shared" si="40"/>
        <v xml:space="preserve"> </v>
      </c>
      <c r="X46" s="12" t="str">
        <f t="shared" si="41"/>
        <v xml:space="preserve"> </v>
      </c>
      <c r="Y46" s="12" t="str">
        <f t="shared" si="42"/>
        <v xml:space="preserve"> </v>
      </c>
      <c r="Z46" s="12" t="str">
        <f t="shared" si="43"/>
        <v xml:space="preserve"> </v>
      </c>
    </row>
    <row r="47" spans="1:26" x14ac:dyDescent="0.35">
      <c r="A47" s="32"/>
      <c r="B47" s="32"/>
      <c r="C47" s="11"/>
      <c r="D47" s="12">
        <f>'e-okul'!H47</f>
        <v>0</v>
      </c>
      <c r="E47" s="12" t="str">
        <f t="shared" si="22"/>
        <v xml:space="preserve"> </v>
      </c>
      <c r="F47" s="12" t="b">
        <f t="shared" si="23"/>
        <v>0</v>
      </c>
      <c r="G47" s="12" t="str">
        <f t="shared" si="24"/>
        <v xml:space="preserve"> </v>
      </c>
      <c r="H47" s="12" t="str">
        <f t="shared" si="25"/>
        <v xml:space="preserve"> </v>
      </c>
      <c r="I47" s="12" t="str">
        <f t="shared" si="26"/>
        <v xml:space="preserve"> </v>
      </c>
      <c r="J47" s="12" t="str">
        <f t="shared" si="27"/>
        <v xml:space="preserve"> </v>
      </c>
      <c r="K47" s="12" t="str">
        <f t="shared" si="28"/>
        <v xml:space="preserve"> </v>
      </c>
      <c r="L47" s="12" t="str">
        <f t="shared" si="29"/>
        <v xml:space="preserve"> </v>
      </c>
      <c r="M47" s="12" t="str">
        <f t="shared" si="30"/>
        <v xml:space="preserve"> </v>
      </c>
      <c r="N47" s="12" t="str">
        <f t="shared" si="31"/>
        <v xml:space="preserve"> </v>
      </c>
      <c r="O47" s="12" t="str">
        <f t="shared" si="32"/>
        <v xml:space="preserve"> </v>
      </c>
      <c r="P47" s="12" t="str">
        <f t="shared" si="33"/>
        <v xml:space="preserve"> </v>
      </c>
      <c r="Q47" s="12" t="str">
        <f t="shared" si="34"/>
        <v xml:space="preserve"> </v>
      </c>
      <c r="R47" s="12" t="str">
        <f t="shared" si="35"/>
        <v xml:space="preserve"> </v>
      </c>
      <c r="S47" s="12" t="str">
        <f t="shared" si="36"/>
        <v xml:space="preserve"> </v>
      </c>
      <c r="T47" s="12" t="str">
        <f t="shared" si="37"/>
        <v xml:space="preserve"> </v>
      </c>
      <c r="U47" s="12" t="str">
        <f t="shared" si="38"/>
        <v xml:space="preserve"> </v>
      </c>
      <c r="V47" s="12" t="str">
        <f t="shared" si="39"/>
        <v xml:space="preserve"> </v>
      </c>
      <c r="W47" s="12" t="str">
        <f t="shared" si="40"/>
        <v xml:space="preserve"> </v>
      </c>
      <c r="X47" s="12" t="str">
        <f t="shared" si="41"/>
        <v xml:space="preserve"> </v>
      </c>
      <c r="Y47" s="12" t="str">
        <f t="shared" si="42"/>
        <v xml:space="preserve"> </v>
      </c>
      <c r="Z47" s="12" t="str">
        <f t="shared" si="43"/>
        <v xml:space="preserve"> </v>
      </c>
    </row>
    <row r="48" spans="1:26" x14ac:dyDescent="0.35">
      <c r="A48" s="32"/>
      <c r="B48" s="32"/>
      <c r="C48" s="11"/>
      <c r="D48" s="12">
        <f>'e-okul'!H48</f>
        <v>0</v>
      </c>
      <c r="E48" s="12" t="str">
        <f t="shared" si="22"/>
        <v xml:space="preserve"> </v>
      </c>
      <c r="F48" s="12" t="b">
        <f t="shared" si="23"/>
        <v>0</v>
      </c>
      <c r="G48" s="12" t="str">
        <f t="shared" si="24"/>
        <v xml:space="preserve"> </v>
      </c>
      <c r="H48" s="12" t="str">
        <f t="shared" si="25"/>
        <v xml:space="preserve"> </v>
      </c>
      <c r="I48" s="12" t="str">
        <f t="shared" si="26"/>
        <v xml:space="preserve"> </v>
      </c>
      <c r="J48" s="12" t="str">
        <f t="shared" si="27"/>
        <v xml:space="preserve"> </v>
      </c>
      <c r="K48" s="12" t="str">
        <f t="shared" si="28"/>
        <v xml:space="preserve"> </v>
      </c>
      <c r="L48" s="12" t="str">
        <f t="shared" si="29"/>
        <v xml:space="preserve"> </v>
      </c>
      <c r="M48" s="12" t="str">
        <f t="shared" si="30"/>
        <v xml:space="preserve"> </v>
      </c>
      <c r="N48" s="12" t="str">
        <f t="shared" si="31"/>
        <v xml:space="preserve"> </v>
      </c>
      <c r="O48" s="12" t="str">
        <f t="shared" si="32"/>
        <v xml:space="preserve"> </v>
      </c>
      <c r="P48" s="12" t="str">
        <f t="shared" si="33"/>
        <v xml:space="preserve"> </v>
      </c>
      <c r="Q48" s="12" t="str">
        <f t="shared" si="34"/>
        <v xml:space="preserve"> </v>
      </c>
      <c r="R48" s="12" t="str">
        <f t="shared" si="35"/>
        <v xml:space="preserve"> </v>
      </c>
      <c r="S48" s="12" t="str">
        <f t="shared" si="36"/>
        <v xml:space="preserve"> </v>
      </c>
      <c r="T48" s="12" t="str">
        <f t="shared" si="37"/>
        <v xml:space="preserve"> </v>
      </c>
      <c r="U48" s="12" t="str">
        <f t="shared" si="38"/>
        <v xml:space="preserve"> </v>
      </c>
      <c r="V48" s="12" t="str">
        <f t="shared" si="39"/>
        <v xml:space="preserve"> </v>
      </c>
      <c r="W48" s="12" t="str">
        <f t="shared" si="40"/>
        <v xml:space="preserve"> </v>
      </c>
      <c r="X48" s="12" t="str">
        <f t="shared" si="41"/>
        <v xml:space="preserve"> </v>
      </c>
      <c r="Y48" s="12" t="str">
        <f t="shared" si="42"/>
        <v xml:space="preserve"> </v>
      </c>
      <c r="Z48" s="12" t="str">
        <f t="shared" si="43"/>
        <v xml:space="preserve"> </v>
      </c>
    </row>
    <row r="49" spans="1:26" x14ac:dyDescent="0.35">
      <c r="A49" s="32"/>
      <c r="B49" s="32"/>
      <c r="C49" s="11"/>
      <c r="D49" s="12">
        <f>'e-okul'!H49</f>
        <v>0</v>
      </c>
      <c r="E49" s="12" t="str">
        <f t="shared" si="22"/>
        <v xml:space="preserve"> </v>
      </c>
      <c r="F49" s="12" t="b">
        <f t="shared" si="23"/>
        <v>0</v>
      </c>
      <c r="G49" s="12" t="str">
        <f t="shared" si="24"/>
        <v xml:space="preserve"> </v>
      </c>
      <c r="H49" s="12" t="str">
        <f t="shared" si="25"/>
        <v xml:space="preserve"> </v>
      </c>
      <c r="I49" s="12" t="str">
        <f t="shared" si="26"/>
        <v xml:space="preserve"> </v>
      </c>
      <c r="J49" s="12" t="str">
        <f t="shared" si="27"/>
        <v xml:space="preserve"> </v>
      </c>
      <c r="K49" s="12" t="str">
        <f t="shared" si="28"/>
        <v xml:space="preserve"> </v>
      </c>
      <c r="L49" s="12" t="str">
        <f t="shared" si="29"/>
        <v xml:space="preserve"> </v>
      </c>
      <c r="M49" s="12" t="str">
        <f t="shared" si="30"/>
        <v xml:space="preserve"> </v>
      </c>
      <c r="N49" s="12" t="str">
        <f t="shared" si="31"/>
        <v xml:space="preserve"> </v>
      </c>
      <c r="O49" s="12" t="str">
        <f t="shared" si="32"/>
        <v xml:space="preserve"> </v>
      </c>
      <c r="P49" s="12" t="str">
        <f t="shared" si="33"/>
        <v xml:space="preserve"> </v>
      </c>
      <c r="Q49" s="12" t="str">
        <f t="shared" si="34"/>
        <v xml:space="preserve"> </v>
      </c>
      <c r="R49" s="12" t="str">
        <f t="shared" si="35"/>
        <v xml:space="preserve"> </v>
      </c>
      <c r="S49" s="12" t="str">
        <f t="shared" si="36"/>
        <v xml:space="preserve"> </v>
      </c>
      <c r="T49" s="12" t="str">
        <f t="shared" si="37"/>
        <v xml:space="preserve"> </v>
      </c>
      <c r="U49" s="12" t="str">
        <f t="shared" si="38"/>
        <v xml:space="preserve"> </v>
      </c>
      <c r="V49" s="12" t="str">
        <f t="shared" si="39"/>
        <v xml:space="preserve"> </v>
      </c>
      <c r="W49" s="12" t="str">
        <f t="shared" si="40"/>
        <v xml:space="preserve"> </v>
      </c>
      <c r="X49" s="12" t="str">
        <f t="shared" si="41"/>
        <v xml:space="preserve"> </v>
      </c>
      <c r="Y49" s="12" t="str">
        <f t="shared" si="42"/>
        <v xml:space="preserve"> </v>
      </c>
      <c r="Z49" s="12" t="str">
        <f t="shared" si="43"/>
        <v xml:space="preserve"> </v>
      </c>
    </row>
    <row r="50" spans="1:26" x14ac:dyDescent="0.35">
      <c r="A50" s="32"/>
      <c r="B50" s="32"/>
      <c r="C50" s="11"/>
      <c r="D50" s="12">
        <f>'e-okul'!H50</f>
        <v>0</v>
      </c>
      <c r="E50" s="12" t="str">
        <f t="shared" si="22"/>
        <v xml:space="preserve"> </v>
      </c>
      <c r="F50" s="12" t="b">
        <f t="shared" si="23"/>
        <v>0</v>
      </c>
      <c r="G50" s="12" t="str">
        <f t="shared" si="24"/>
        <v xml:space="preserve"> </v>
      </c>
      <c r="H50" s="12" t="str">
        <f t="shared" si="25"/>
        <v xml:space="preserve"> </v>
      </c>
      <c r="I50" s="12" t="str">
        <f t="shared" si="26"/>
        <v xml:space="preserve"> </v>
      </c>
      <c r="J50" s="12" t="str">
        <f t="shared" si="27"/>
        <v xml:space="preserve"> </v>
      </c>
      <c r="K50" s="12" t="str">
        <f t="shared" si="28"/>
        <v xml:space="preserve"> </v>
      </c>
      <c r="L50" s="12" t="str">
        <f t="shared" si="29"/>
        <v xml:space="preserve"> </v>
      </c>
      <c r="M50" s="12" t="str">
        <f t="shared" si="30"/>
        <v xml:space="preserve"> </v>
      </c>
      <c r="N50" s="12" t="str">
        <f t="shared" si="31"/>
        <v xml:space="preserve"> </v>
      </c>
      <c r="O50" s="12" t="str">
        <f t="shared" si="32"/>
        <v xml:space="preserve"> </v>
      </c>
      <c r="P50" s="12" t="str">
        <f t="shared" si="33"/>
        <v xml:space="preserve"> </v>
      </c>
      <c r="Q50" s="12" t="str">
        <f t="shared" si="34"/>
        <v xml:space="preserve"> </v>
      </c>
      <c r="R50" s="12" t="str">
        <f t="shared" si="35"/>
        <v xml:space="preserve"> </v>
      </c>
      <c r="S50" s="12" t="str">
        <f t="shared" si="36"/>
        <v xml:space="preserve"> </v>
      </c>
      <c r="T50" s="12" t="str">
        <f t="shared" si="37"/>
        <v xml:space="preserve"> </v>
      </c>
      <c r="U50" s="12" t="str">
        <f t="shared" si="38"/>
        <v xml:space="preserve"> </v>
      </c>
      <c r="V50" s="12" t="str">
        <f t="shared" si="39"/>
        <v xml:space="preserve"> </v>
      </c>
      <c r="W50" s="12" t="str">
        <f t="shared" si="40"/>
        <v xml:space="preserve"> </v>
      </c>
      <c r="X50" s="12" t="str">
        <f t="shared" si="41"/>
        <v xml:space="preserve"> </v>
      </c>
      <c r="Y50" s="12" t="str">
        <f t="shared" si="42"/>
        <v xml:space="preserve"> </v>
      </c>
      <c r="Z50" s="12" t="str">
        <f t="shared" si="43"/>
        <v xml:space="preserve"> </v>
      </c>
    </row>
    <row r="51" spans="1:26" x14ac:dyDescent="0.35">
      <c r="A51" s="32"/>
      <c r="B51" s="32"/>
      <c r="C51" s="11"/>
      <c r="D51" s="12">
        <f>'e-okul'!H51</f>
        <v>0</v>
      </c>
      <c r="E51" s="12" t="str">
        <f t="shared" si="22"/>
        <v xml:space="preserve"> </v>
      </c>
      <c r="F51" s="12" t="b">
        <f t="shared" si="23"/>
        <v>0</v>
      </c>
      <c r="G51" s="12" t="str">
        <f t="shared" si="24"/>
        <v xml:space="preserve"> </v>
      </c>
      <c r="H51" s="12" t="str">
        <f t="shared" si="25"/>
        <v xml:space="preserve"> </v>
      </c>
      <c r="I51" s="12" t="str">
        <f t="shared" si="26"/>
        <v xml:space="preserve"> </v>
      </c>
      <c r="J51" s="12" t="str">
        <f t="shared" si="27"/>
        <v xml:space="preserve"> </v>
      </c>
      <c r="K51" s="12" t="str">
        <f t="shared" si="28"/>
        <v xml:space="preserve"> </v>
      </c>
      <c r="L51" s="12" t="str">
        <f t="shared" si="29"/>
        <v xml:space="preserve"> </v>
      </c>
      <c r="M51" s="12" t="str">
        <f t="shared" si="30"/>
        <v xml:space="preserve"> </v>
      </c>
      <c r="N51" s="12" t="str">
        <f t="shared" si="31"/>
        <v xml:space="preserve"> </v>
      </c>
      <c r="O51" s="12" t="str">
        <f t="shared" si="32"/>
        <v xml:space="preserve"> </v>
      </c>
      <c r="P51" s="12" t="str">
        <f t="shared" si="33"/>
        <v xml:space="preserve"> </v>
      </c>
      <c r="Q51" s="12" t="str">
        <f t="shared" si="34"/>
        <v xml:space="preserve"> </v>
      </c>
      <c r="R51" s="12" t="str">
        <f t="shared" si="35"/>
        <v xml:space="preserve"> </v>
      </c>
      <c r="S51" s="12" t="str">
        <f t="shared" si="36"/>
        <v xml:space="preserve"> </v>
      </c>
      <c r="T51" s="12" t="str">
        <f t="shared" si="37"/>
        <v xml:space="preserve"> </v>
      </c>
      <c r="U51" s="12" t="str">
        <f t="shared" si="38"/>
        <v xml:space="preserve"> </v>
      </c>
      <c r="V51" s="12" t="str">
        <f t="shared" si="39"/>
        <v xml:space="preserve"> </v>
      </c>
      <c r="W51" s="12" t="str">
        <f t="shared" si="40"/>
        <v xml:space="preserve"> </v>
      </c>
      <c r="X51" s="12" t="str">
        <f t="shared" si="41"/>
        <v xml:space="preserve"> </v>
      </c>
      <c r="Y51" s="12" t="str">
        <f t="shared" si="42"/>
        <v xml:space="preserve"> </v>
      </c>
      <c r="Z51" s="12" t="str">
        <f t="shared" si="43"/>
        <v xml:space="preserve"> </v>
      </c>
    </row>
    <row r="52" spans="1:26" x14ac:dyDescent="0.35">
      <c r="A52" s="32"/>
      <c r="B52" s="32"/>
      <c r="C52" s="11"/>
      <c r="D52" s="12">
        <f>'e-okul'!H52</f>
        <v>0</v>
      </c>
      <c r="E52" s="12" t="str">
        <f t="shared" si="22"/>
        <v xml:space="preserve"> </v>
      </c>
      <c r="F52" s="12" t="b">
        <f t="shared" si="23"/>
        <v>0</v>
      </c>
      <c r="G52" s="12" t="str">
        <f t="shared" si="24"/>
        <v xml:space="preserve"> </v>
      </c>
      <c r="H52" s="12" t="str">
        <f t="shared" si="25"/>
        <v xml:space="preserve"> </v>
      </c>
      <c r="I52" s="12" t="str">
        <f t="shared" si="26"/>
        <v xml:space="preserve"> </v>
      </c>
      <c r="J52" s="12" t="str">
        <f t="shared" si="27"/>
        <v xml:space="preserve"> </v>
      </c>
      <c r="K52" s="12" t="str">
        <f t="shared" si="28"/>
        <v xml:space="preserve"> </v>
      </c>
      <c r="L52" s="12" t="str">
        <f t="shared" si="29"/>
        <v xml:space="preserve"> </v>
      </c>
      <c r="M52" s="12" t="str">
        <f t="shared" si="30"/>
        <v xml:space="preserve"> </v>
      </c>
      <c r="N52" s="12" t="str">
        <f t="shared" si="31"/>
        <v xml:space="preserve"> </v>
      </c>
      <c r="O52" s="12" t="str">
        <f t="shared" si="32"/>
        <v xml:space="preserve"> </v>
      </c>
      <c r="P52" s="12" t="str">
        <f t="shared" si="33"/>
        <v xml:space="preserve"> </v>
      </c>
      <c r="Q52" s="12" t="str">
        <f t="shared" si="34"/>
        <v xml:space="preserve"> </v>
      </c>
      <c r="R52" s="12" t="str">
        <f t="shared" si="35"/>
        <v xml:space="preserve"> </v>
      </c>
      <c r="S52" s="12" t="str">
        <f t="shared" si="36"/>
        <v xml:space="preserve"> </v>
      </c>
      <c r="T52" s="12" t="str">
        <f t="shared" si="37"/>
        <v xml:space="preserve"> </v>
      </c>
      <c r="U52" s="12" t="str">
        <f t="shared" si="38"/>
        <v xml:space="preserve"> </v>
      </c>
      <c r="V52" s="12" t="str">
        <f t="shared" si="39"/>
        <v xml:space="preserve"> </v>
      </c>
      <c r="W52" s="12" t="str">
        <f t="shared" si="40"/>
        <v xml:space="preserve"> </v>
      </c>
      <c r="X52" s="12" t="str">
        <f t="shared" si="41"/>
        <v xml:space="preserve"> </v>
      </c>
      <c r="Y52" s="12" t="str">
        <f t="shared" si="42"/>
        <v xml:space="preserve"> </v>
      </c>
      <c r="Z52" s="12" t="str">
        <f t="shared" si="43"/>
        <v xml:space="preserve"> </v>
      </c>
    </row>
    <row r="53" spans="1:26" x14ac:dyDescent="0.35">
      <c r="A53" s="32"/>
      <c r="B53" s="32"/>
      <c r="C53" s="11"/>
      <c r="D53" s="12">
        <f>'e-okul'!H53</f>
        <v>0</v>
      </c>
      <c r="E53" s="12" t="str">
        <f t="shared" si="22"/>
        <v xml:space="preserve"> </v>
      </c>
      <c r="F53" s="12" t="b">
        <f t="shared" si="23"/>
        <v>0</v>
      </c>
      <c r="G53" s="12" t="str">
        <f t="shared" si="24"/>
        <v xml:space="preserve"> </v>
      </c>
      <c r="H53" s="12" t="str">
        <f t="shared" si="25"/>
        <v xml:space="preserve"> </v>
      </c>
      <c r="I53" s="12" t="str">
        <f t="shared" si="26"/>
        <v xml:space="preserve"> </v>
      </c>
      <c r="J53" s="12" t="str">
        <f t="shared" si="27"/>
        <v xml:space="preserve"> </v>
      </c>
      <c r="K53" s="12" t="str">
        <f t="shared" si="28"/>
        <v xml:space="preserve"> </v>
      </c>
      <c r="L53" s="12" t="str">
        <f t="shared" si="29"/>
        <v xml:space="preserve"> </v>
      </c>
      <c r="M53" s="12" t="str">
        <f t="shared" si="30"/>
        <v xml:space="preserve"> </v>
      </c>
      <c r="N53" s="12" t="str">
        <f t="shared" si="31"/>
        <v xml:space="preserve"> </v>
      </c>
      <c r="O53" s="12" t="str">
        <f t="shared" si="32"/>
        <v xml:space="preserve"> </v>
      </c>
      <c r="P53" s="12" t="str">
        <f t="shared" si="33"/>
        <v xml:space="preserve"> </v>
      </c>
      <c r="Q53" s="12" t="str">
        <f t="shared" si="34"/>
        <v xml:space="preserve"> </v>
      </c>
      <c r="R53" s="12" t="str">
        <f t="shared" si="35"/>
        <v xml:space="preserve"> </v>
      </c>
      <c r="S53" s="12" t="str">
        <f t="shared" si="36"/>
        <v xml:space="preserve"> </v>
      </c>
      <c r="T53" s="12" t="str">
        <f t="shared" si="37"/>
        <v xml:space="preserve"> </v>
      </c>
      <c r="U53" s="12" t="str">
        <f t="shared" si="38"/>
        <v xml:space="preserve"> </v>
      </c>
      <c r="V53" s="12" t="str">
        <f t="shared" si="39"/>
        <v xml:space="preserve"> </v>
      </c>
      <c r="W53" s="12" t="str">
        <f t="shared" si="40"/>
        <v xml:space="preserve"> </v>
      </c>
      <c r="X53" s="12" t="str">
        <f t="shared" si="41"/>
        <v xml:space="preserve"> </v>
      </c>
      <c r="Y53" s="12" t="str">
        <f t="shared" si="42"/>
        <v xml:space="preserve"> </v>
      </c>
      <c r="Z53" s="12" t="str">
        <f t="shared" si="43"/>
        <v xml:space="preserve"> </v>
      </c>
    </row>
    <row r="54" spans="1:26" x14ac:dyDescent="0.35">
      <c r="A54" s="32"/>
      <c r="B54" s="32"/>
      <c r="C54" s="11"/>
      <c r="D54" s="12">
        <f>'e-okul'!H54</f>
        <v>0</v>
      </c>
      <c r="E54" s="12" t="str">
        <f t="shared" si="22"/>
        <v xml:space="preserve"> </v>
      </c>
      <c r="F54" s="12" t="b">
        <f t="shared" si="23"/>
        <v>0</v>
      </c>
      <c r="G54" s="12" t="str">
        <f t="shared" si="24"/>
        <v xml:space="preserve"> </v>
      </c>
      <c r="H54" s="12" t="str">
        <f t="shared" si="25"/>
        <v xml:space="preserve"> </v>
      </c>
      <c r="I54" s="12" t="str">
        <f t="shared" si="26"/>
        <v xml:space="preserve"> </v>
      </c>
      <c r="J54" s="12" t="str">
        <f t="shared" si="27"/>
        <v xml:space="preserve"> </v>
      </c>
      <c r="K54" s="12" t="str">
        <f t="shared" si="28"/>
        <v xml:space="preserve"> </v>
      </c>
      <c r="L54" s="12" t="str">
        <f t="shared" si="29"/>
        <v xml:space="preserve"> </v>
      </c>
      <c r="M54" s="12" t="str">
        <f t="shared" si="30"/>
        <v xml:space="preserve"> </v>
      </c>
      <c r="N54" s="12" t="str">
        <f t="shared" si="31"/>
        <v xml:space="preserve"> </v>
      </c>
      <c r="O54" s="12" t="str">
        <f t="shared" si="32"/>
        <v xml:space="preserve"> </v>
      </c>
      <c r="P54" s="12" t="str">
        <f t="shared" si="33"/>
        <v xml:space="preserve"> </v>
      </c>
      <c r="Q54" s="12" t="str">
        <f t="shared" si="34"/>
        <v xml:space="preserve"> </v>
      </c>
      <c r="R54" s="12" t="str">
        <f t="shared" si="35"/>
        <v xml:space="preserve"> </v>
      </c>
      <c r="S54" s="12" t="str">
        <f t="shared" si="36"/>
        <v xml:space="preserve"> </v>
      </c>
      <c r="T54" s="12" t="str">
        <f t="shared" si="37"/>
        <v xml:space="preserve"> </v>
      </c>
      <c r="U54" s="12" t="str">
        <f t="shared" si="38"/>
        <v xml:space="preserve"> </v>
      </c>
      <c r="V54" s="12" t="str">
        <f t="shared" si="39"/>
        <v xml:space="preserve"> </v>
      </c>
      <c r="W54" s="12" t="str">
        <f t="shared" si="40"/>
        <v xml:space="preserve"> </v>
      </c>
      <c r="X54" s="12" t="str">
        <f t="shared" si="41"/>
        <v xml:space="preserve"> </v>
      </c>
      <c r="Y54" s="12" t="str">
        <f t="shared" si="42"/>
        <v xml:space="preserve"> </v>
      </c>
      <c r="Z54" s="12" t="str">
        <f t="shared" si="43"/>
        <v xml:space="preserve"> </v>
      </c>
    </row>
    <row r="55" spans="1:26" x14ac:dyDescent="0.35">
      <c r="A55" s="32"/>
      <c r="B55" s="32"/>
      <c r="C55" s="11"/>
      <c r="D55" s="12">
        <f>'e-okul'!H55</f>
        <v>0</v>
      </c>
      <c r="E55" s="12" t="str">
        <f t="shared" si="22"/>
        <v xml:space="preserve"> </v>
      </c>
      <c r="F55" s="12" t="b">
        <f t="shared" si="23"/>
        <v>0</v>
      </c>
      <c r="G55" s="12" t="str">
        <f t="shared" si="24"/>
        <v xml:space="preserve"> </v>
      </c>
      <c r="H55" s="12" t="str">
        <f t="shared" si="25"/>
        <v xml:space="preserve"> </v>
      </c>
      <c r="I55" s="12" t="str">
        <f t="shared" si="26"/>
        <v xml:space="preserve"> </v>
      </c>
      <c r="J55" s="12" t="str">
        <f t="shared" si="27"/>
        <v xml:space="preserve"> </v>
      </c>
      <c r="K55" s="12" t="str">
        <f t="shared" si="28"/>
        <v xml:space="preserve"> </v>
      </c>
      <c r="L55" s="12" t="str">
        <f t="shared" si="29"/>
        <v xml:space="preserve"> </v>
      </c>
      <c r="M55" s="12" t="str">
        <f t="shared" si="30"/>
        <v xml:space="preserve"> </v>
      </c>
      <c r="N55" s="12" t="str">
        <f t="shared" si="31"/>
        <v xml:space="preserve"> </v>
      </c>
      <c r="O55" s="12" t="str">
        <f t="shared" si="32"/>
        <v xml:space="preserve"> </v>
      </c>
      <c r="P55" s="12" t="str">
        <f t="shared" si="33"/>
        <v xml:space="preserve"> </v>
      </c>
      <c r="Q55" s="12" t="str">
        <f t="shared" si="34"/>
        <v xml:space="preserve"> </v>
      </c>
      <c r="R55" s="12" t="str">
        <f t="shared" si="35"/>
        <v xml:space="preserve"> </v>
      </c>
      <c r="S55" s="12" t="str">
        <f t="shared" si="36"/>
        <v xml:space="preserve"> </v>
      </c>
      <c r="T55" s="12" t="str">
        <f t="shared" si="37"/>
        <v xml:space="preserve"> </v>
      </c>
      <c r="U55" s="12" t="str">
        <f t="shared" si="38"/>
        <v xml:space="preserve"> </v>
      </c>
      <c r="V55" s="12" t="str">
        <f t="shared" si="39"/>
        <v xml:space="preserve"> </v>
      </c>
      <c r="W55" s="12" t="str">
        <f t="shared" si="40"/>
        <v xml:space="preserve"> </v>
      </c>
      <c r="X55" s="12" t="str">
        <f t="shared" si="41"/>
        <v xml:space="preserve"> </v>
      </c>
      <c r="Y55" s="12" t="str">
        <f t="shared" si="42"/>
        <v xml:space="preserve"> </v>
      </c>
      <c r="Z55" s="12" t="str">
        <f t="shared" si="43"/>
        <v xml:space="preserve"> </v>
      </c>
    </row>
    <row r="56" spans="1:26" x14ac:dyDescent="0.35">
      <c r="A56" s="32"/>
      <c r="B56" s="32"/>
      <c r="C56" s="11"/>
      <c r="D56" s="12">
        <f>'e-okul'!H56</f>
        <v>0</v>
      </c>
      <c r="E56" s="12" t="str">
        <f t="shared" si="22"/>
        <v xml:space="preserve"> </v>
      </c>
      <c r="F56" s="12" t="b">
        <f t="shared" si="23"/>
        <v>0</v>
      </c>
      <c r="G56" s="12" t="str">
        <f t="shared" si="24"/>
        <v xml:space="preserve"> </v>
      </c>
      <c r="H56" s="12" t="str">
        <f t="shared" si="25"/>
        <v xml:space="preserve"> </v>
      </c>
      <c r="I56" s="12" t="str">
        <f t="shared" si="26"/>
        <v xml:space="preserve"> </v>
      </c>
      <c r="J56" s="12" t="str">
        <f t="shared" si="27"/>
        <v xml:space="preserve"> </v>
      </c>
      <c r="K56" s="12" t="str">
        <f t="shared" si="28"/>
        <v xml:space="preserve"> </v>
      </c>
      <c r="L56" s="12" t="str">
        <f t="shared" si="29"/>
        <v xml:space="preserve"> </v>
      </c>
      <c r="M56" s="12" t="str">
        <f t="shared" si="30"/>
        <v xml:space="preserve"> </v>
      </c>
      <c r="N56" s="12" t="str">
        <f t="shared" si="31"/>
        <v xml:space="preserve"> </v>
      </c>
      <c r="O56" s="12" t="str">
        <f t="shared" si="32"/>
        <v xml:space="preserve"> </v>
      </c>
      <c r="P56" s="12" t="str">
        <f t="shared" si="33"/>
        <v xml:space="preserve"> </v>
      </c>
      <c r="Q56" s="12" t="str">
        <f t="shared" si="34"/>
        <v xml:space="preserve"> </v>
      </c>
      <c r="R56" s="12" t="str">
        <f t="shared" si="35"/>
        <v xml:space="preserve"> </v>
      </c>
      <c r="S56" s="12" t="str">
        <f t="shared" si="36"/>
        <v xml:space="preserve"> </v>
      </c>
      <c r="T56" s="12" t="str">
        <f t="shared" si="37"/>
        <v xml:space="preserve"> </v>
      </c>
      <c r="U56" s="12" t="str">
        <f t="shared" si="38"/>
        <v xml:space="preserve"> </v>
      </c>
      <c r="V56" s="12" t="str">
        <f t="shared" si="39"/>
        <v xml:space="preserve"> </v>
      </c>
      <c r="W56" s="12" t="str">
        <f t="shared" si="40"/>
        <v xml:space="preserve"> </v>
      </c>
      <c r="X56" s="12" t="str">
        <f t="shared" si="41"/>
        <v xml:space="preserve"> </v>
      </c>
      <c r="Y56" s="12" t="str">
        <f t="shared" si="42"/>
        <v xml:space="preserve"> </v>
      </c>
      <c r="Z56" s="12" t="str">
        <f t="shared" si="43"/>
        <v xml:space="preserve"> </v>
      </c>
    </row>
    <row r="57" spans="1:26" x14ac:dyDescent="0.35">
      <c r="A57" s="32"/>
      <c r="B57" s="32"/>
      <c r="C57" s="11"/>
      <c r="D57" s="12">
        <f>'e-okul'!H57</f>
        <v>0</v>
      </c>
      <c r="E57" s="12" t="str">
        <f t="shared" si="22"/>
        <v xml:space="preserve"> </v>
      </c>
      <c r="F57" s="12" t="b">
        <f t="shared" si="23"/>
        <v>0</v>
      </c>
      <c r="G57" s="12" t="str">
        <f t="shared" si="24"/>
        <v xml:space="preserve"> </v>
      </c>
      <c r="H57" s="12" t="str">
        <f t="shared" si="25"/>
        <v xml:space="preserve"> </v>
      </c>
      <c r="I57" s="12" t="str">
        <f t="shared" si="26"/>
        <v xml:space="preserve"> </v>
      </c>
      <c r="J57" s="12" t="str">
        <f t="shared" si="27"/>
        <v xml:space="preserve"> </v>
      </c>
      <c r="K57" s="12" t="str">
        <f t="shared" si="28"/>
        <v xml:space="preserve"> </v>
      </c>
      <c r="L57" s="12" t="str">
        <f t="shared" si="29"/>
        <v xml:space="preserve"> </v>
      </c>
      <c r="M57" s="12" t="str">
        <f t="shared" si="30"/>
        <v xml:space="preserve"> </v>
      </c>
      <c r="N57" s="12" t="str">
        <f t="shared" si="31"/>
        <v xml:space="preserve"> </v>
      </c>
      <c r="O57" s="12" t="str">
        <f t="shared" si="32"/>
        <v xml:space="preserve"> </v>
      </c>
      <c r="P57" s="12" t="str">
        <f t="shared" si="33"/>
        <v xml:space="preserve"> </v>
      </c>
      <c r="Q57" s="12" t="str">
        <f t="shared" si="34"/>
        <v xml:space="preserve"> </v>
      </c>
      <c r="R57" s="12" t="str">
        <f t="shared" si="35"/>
        <v xml:space="preserve"> </v>
      </c>
      <c r="S57" s="12" t="str">
        <f t="shared" si="36"/>
        <v xml:space="preserve"> </v>
      </c>
      <c r="T57" s="12" t="str">
        <f t="shared" si="37"/>
        <v xml:space="preserve"> </v>
      </c>
      <c r="U57" s="12" t="str">
        <f t="shared" si="38"/>
        <v xml:space="preserve"> </v>
      </c>
      <c r="V57" s="12" t="str">
        <f t="shared" si="39"/>
        <v xml:space="preserve"> </v>
      </c>
      <c r="W57" s="12" t="str">
        <f t="shared" si="40"/>
        <v xml:space="preserve"> </v>
      </c>
      <c r="X57" s="12" t="str">
        <f t="shared" si="41"/>
        <v xml:space="preserve"> </v>
      </c>
      <c r="Y57" s="12" t="str">
        <f t="shared" si="42"/>
        <v xml:space="preserve"> </v>
      </c>
      <c r="Z57" s="12" t="str">
        <f t="shared" si="43"/>
        <v xml:space="preserve"> </v>
      </c>
    </row>
    <row r="58" spans="1:26" x14ac:dyDescent="0.35">
      <c r="A58" s="32"/>
      <c r="B58" s="32"/>
      <c r="C58" s="11"/>
      <c r="D58" s="12">
        <f>'e-okul'!H58</f>
        <v>0</v>
      </c>
      <c r="E58" s="12" t="str">
        <f t="shared" si="22"/>
        <v xml:space="preserve"> </v>
      </c>
      <c r="F58" s="12" t="b">
        <f t="shared" si="23"/>
        <v>0</v>
      </c>
      <c r="G58" s="12" t="str">
        <f t="shared" si="24"/>
        <v xml:space="preserve"> </v>
      </c>
      <c r="H58" s="12" t="str">
        <f t="shared" si="25"/>
        <v xml:space="preserve"> </v>
      </c>
      <c r="I58" s="12" t="str">
        <f t="shared" si="26"/>
        <v xml:space="preserve"> </v>
      </c>
      <c r="J58" s="12" t="str">
        <f t="shared" si="27"/>
        <v xml:space="preserve"> </v>
      </c>
      <c r="K58" s="12" t="str">
        <f t="shared" si="28"/>
        <v xml:space="preserve"> </v>
      </c>
      <c r="L58" s="12" t="str">
        <f t="shared" si="29"/>
        <v xml:space="preserve"> </v>
      </c>
      <c r="M58" s="12" t="str">
        <f t="shared" si="30"/>
        <v xml:space="preserve"> </v>
      </c>
      <c r="N58" s="12" t="str">
        <f t="shared" si="31"/>
        <v xml:space="preserve"> </v>
      </c>
      <c r="O58" s="12" t="str">
        <f t="shared" si="32"/>
        <v xml:space="preserve"> </v>
      </c>
      <c r="P58" s="12" t="str">
        <f t="shared" si="33"/>
        <v xml:space="preserve"> </v>
      </c>
      <c r="Q58" s="12" t="str">
        <f t="shared" si="34"/>
        <v xml:space="preserve"> </v>
      </c>
      <c r="R58" s="12" t="str">
        <f t="shared" si="35"/>
        <v xml:space="preserve"> </v>
      </c>
      <c r="S58" s="12" t="str">
        <f t="shared" si="36"/>
        <v xml:space="preserve"> </v>
      </c>
      <c r="T58" s="12" t="str">
        <f t="shared" si="37"/>
        <v xml:space="preserve"> </v>
      </c>
      <c r="U58" s="12" t="str">
        <f t="shared" si="38"/>
        <v xml:space="preserve"> </v>
      </c>
      <c r="V58" s="12" t="str">
        <f t="shared" si="39"/>
        <v xml:space="preserve"> </v>
      </c>
      <c r="W58" s="12" t="str">
        <f t="shared" si="40"/>
        <v xml:space="preserve"> </v>
      </c>
      <c r="X58" s="12" t="str">
        <f t="shared" si="41"/>
        <v xml:space="preserve"> </v>
      </c>
      <c r="Y58" s="12" t="str">
        <f t="shared" si="42"/>
        <v xml:space="preserve"> </v>
      </c>
      <c r="Z58" s="12" t="str">
        <f t="shared" si="43"/>
        <v xml:space="preserve"> </v>
      </c>
    </row>
    <row r="59" spans="1:26" x14ac:dyDescent="0.35">
      <c r="A59" s="32"/>
      <c r="B59" s="32"/>
      <c r="C59" s="11"/>
      <c r="D59" s="12">
        <f>'e-okul'!H59</f>
        <v>0</v>
      </c>
      <c r="E59" s="12" t="str">
        <f t="shared" si="22"/>
        <v xml:space="preserve"> </v>
      </c>
      <c r="F59" s="12" t="b">
        <f t="shared" si="23"/>
        <v>0</v>
      </c>
      <c r="G59" s="12" t="str">
        <f t="shared" si="24"/>
        <v xml:space="preserve"> </v>
      </c>
      <c r="H59" s="12" t="str">
        <f t="shared" si="25"/>
        <v xml:space="preserve"> </v>
      </c>
      <c r="I59" s="12" t="str">
        <f t="shared" si="26"/>
        <v xml:space="preserve"> </v>
      </c>
      <c r="J59" s="12" t="str">
        <f t="shared" si="27"/>
        <v xml:space="preserve"> </v>
      </c>
      <c r="K59" s="12" t="str">
        <f t="shared" si="28"/>
        <v xml:space="preserve"> </v>
      </c>
      <c r="L59" s="12" t="str">
        <f t="shared" si="29"/>
        <v xml:space="preserve"> </v>
      </c>
      <c r="M59" s="12" t="str">
        <f t="shared" si="30"/>
        <v xml:space="preserve"> </v>
      </c>
      <c r="N59" s="12" t="str">
        <f t="shared" si="31"/>
        <v xml:space="preserve"> </v>
      </c>
      <c r="O59" s="12" t="str">
        <f t="shared" si="32"/>
        <v xml:space="preserve"> </v>
      </c>
      <c r="P59" s="12" t="str">
        <f t="shared" si="33"/>
        <v xml:space="preserve"> </v>
      </c>
      <c r="Q59" s="12" t="str">
        <f t="shared" si="34"/>
        <v xml:space="preserve"> </v>
      </c>
      <c r="R59" s="12" t="str">
        <f t="shared" si="35"/>
        <v xml:space="preserve"> </v>
      </c>
      <c r="S59" s="12" t="str">
        <f t="shared" si="36"/>
        <v xml:space="preserve"> </v>
      </c>
      <c r="T59" s="12" t="str">
        <f t="shared" si="37"/>
        <v xml:space="preserve"> </v>
      </c>
      <c r="U59" s="12" t="str">
        <f t="shared" si="38"/>
        <v xml:space="preserve"> </v>
      </c>
      <c r="V59" s="12" t="str">
        <f t="shared" si="39"/>
        <v xml:space="preserve"> </v>
      </c>
      <c r="W59" s="12" t="str">
        <f t="shared" si="40"/>
        <v xml:space="preserve"> </v>
      </c>
      <c r="X59" s="12" t="str">
        <f t="shared" si="41"/>
        <v xml:space="preserve"> </v>
      </c>
      <c r="Y59" s="12" t="str">
        <f t="shared" si="42"/>
        <v xml:space="preserve"> </v>
      </c>
      <c r="Z59" s="12" t="str">
        <f t="shared" si="43"/>
        <v xml:space="preserve"> </v>
      </c>
    </row>
    <row r="60" spans="1:26" x14ac:dyDescent="0.35">
      <c r="A60" s="32"/>
      <c r="B60" s="32"/>
      <c r="C60" s="11"/>
      <c r="D60" s="12">
        <f>'e-okul'!H60</f>
        <v>0</v>
      </c>
      <c r="E60" s="12" t="str">
        <f t="shared" si="22"/>
        <v xml:space="preserve"> </v>
      </c>
      <c r="F60" s="12" t="b">
        <f t="shared" si="23"/>
        <v>0</v>
      </c>
      <c r="G60" s="12" t="str">
        <f t="shared" si="24"/>
        <v xml:space="preserve"> </v>
      </c>
      <c r="H60" s="12" t="str">
        <f t="shared" si="25"/>
        <v xml:space="preserve"> </v>
      </c>
      <c r="I60" s="12" t="str">
        <f t="shared" si="26"/>
        <v xml:space="preserve"> </v>
      </c>
      <c r="J60" s="12" t="str">
        <f t="shared" si="27"/>
        <v xml:space="preserve"> </v>
      </c>
      <c r="K60" s="12" t="str">
        <f t="shared" si="28"/>
        <v xml:space="preserve"> </v>
      </c>
      <c r="L60" s="12" t="str">
        <f t="shared" si="29"/>
        <v xml:space="preserve"> </v>
      </c>
      <c r="M60" s="12" t="str">
        <f t="shared" si="30"/>
        <v xml:space="preserve"> </v>
      </c>
      <c r="N60" s="12" t="str">
        <f t="shared" si="31"/>
        <v xml:space="preserve"> </v>
      </c>
      <c r="O60" s="12" t="str">
        <f t="shared" si="32"/>
        <v xml:space="preserve"> </v>
      </c>
      <c r="P60" s="12" t="str">
        <f t="shared" si="33"/>
        <v xml:space="preserve"> </v>
      </c>
      <c r="Q60" s="12" t="str">
        <f t="shared" si="34"/>
        <v xml:space="preserve"> </v>
      </c>
      <c r="R60" s="12" t="str">
        <f t="shared" si="35"/>
        <v xml:space="preserve"> </v>
      </c>
      <c r="S60" s="12" t="str">
        <f t="shared" si="36"/>
        <v xml:space="preserve"> </v>
      </c>
      <c r="T60" s="12" t="str">
        <f t="shared" si="37"/>
        <v xml:space="preserve"> </v>
      </c>
      <c r="U60" s="12" t="str">
        <f t="shared" si="38"/>
        <v xml:space="preserve"> </v>
      </c>
      <c r="V60" s="12" t="str">
        <f t="shared" si="39"/>
        <v xml:space="preserve"> </v>
      </c>
      <c r="W60" s="12" t="str">
        <f t="shared" si="40"/>
        <v xml:space="preserve"> </v>
      </c>
      <c r="X60" s="12" t="str">
        <f t="shared" si="41"/>
        <v xml:space="preserve"> </v>
      </c>
      <c r="Y60" s="12" t="str">
        <f t="shared" si="42"/>
        <v xml:space="preserve"> </v>
      </c>
      <c r="Z60" s="12" t="str">
        <f t="shared" si="43"/>
        <v xml:space="preserve"> </v>
      </c>
    </row>
    <row r="61" spans="1:26" x14ac:dyDescent="0.35">
      <c r="A61" s="32"/>
      <c r="B61" s="32"/>
      <c r="C61" s="11"/>
      <c r="D61" s="12">
        <f>'e-okul'!H61</f>
        <v>0</v>
      </c>
      <c r="E61" s="12" t="str">
        <f t="shared" si="22"/>
        <v xml:space="preserve"> </v>
      </c>
      <c r="F61" s="12" t="b">
        <f t="shared" si="23"/>
        <v>0</v>
      </c>
      <c r="G61" s="12" t="str">
        <f t="shared" si="24"/>
        <v xml:space="preserve"> </v>
      </c>
      <c r="H61" s="12" t="str">
        <f t="shared" si="25"/>
        <v xml:space="preserve"> </v>
      </c>
      <c r="I61" s="12" t="str">
        <f t="shared" si="26"/>
        <v xml:space="preserve"> </v>
      </c>
      <c r="J61" s="12" t="str">
        <f t="shared" si="27"/>
        <v xml:space="preserve"> </v>
      </c>
      <c r="K61" s="12" t="str">
        <f t="shared" si="28"/>
        <v xml:space="preserve"> </v>
      </c>
      <c r="L61" s="12" t="str">
        <f t="shared" si="29"/>
        <v xml:space="preserve"> </v>
      </c>
      <c r="M61" s="12" t="str">
        <f t="shared" si="30"/>
        <v xml:space="preserve"> </v>
      </c>
      <c r="N61" s="12" t="str">
        <f t="shared" si="31"/>
        <v xml:space="preserve"> </v>
      </c>
      <c r="O61" s="12" t="str">
        <f t="shared" si="32"/>
        <v xml:space="preserve"> </v>
      </c>
      <c r="P61" s="12" t="str">
        <f t="shared" si="33"/>
        <v xml:space="preserve"> </v>
      </c>
      <c r="Q61" s="12" t="str">
        <f t="shared" si="34"/>
        <v xml:space="preserve"> </v>
      </c>
      <c r="R61" s="12" t="str">
        <f t="shared" si="35"/>
        <v xml:space="preserve"> </v>
      </c>
      <c r="S61" s="12" t="str">
        <f t="shared" si="36"/>
        <v xml:space="preserve"> </v>
      </c>
      <c r="T61" s="12" t="str">
        <f t="shared" si="37"/>
        <v xml:space="preserve"> </v>
      </c>
      <c r="U61" s="12" t="str">
        <f t="shared" si="38"/>
        <v xml:space="preserve"> </v>
      </c>
      <c r="V61" s="12" t="str">
        <f t="shared" si="39"/>
        <v xml:space="preserve"> </v>
      </c>
      <c r="W61" s="12" t="str">
        <f t="shared" si="40"/>
        <v xml:space="preserve"> </v>
      </c>
      <c r="X61" s="12" t="str">
        <f t="shared" si="41"/>
        <v xml:space="preserve"> </v>
      </c>
      <c r="Y61" s="12" t="str">
        <f t="shared" si="42"/>
        <v xml:space="preserve"> </v>
      </c>
      <c r="Z61" s="12" t="str">
        <f t="shared" si="43"/>
        <v xml:space="preserve"> </v>
      </c>
    </row>
    <row r="62" spans="1:26" x14ac:dyDescent="0.35">
      <c r="A62" s="32"/>
      <c r="B62" s="32"/>
      <c r="C62" s="11"/>
      <c r="D62" s="12">
        <f>'e-okul'!H62</f>
        <v>0</v>
      </c>
      <c r="E62" s="12" t="str">
        <f t="shared" si="22"/>
        <v xml:space="preserve"> </v>
      </c>
      <c r="F62" s="12" t="b">
        <f t="shared" si="23"/>
        <v>0</v>
      </c>
      <c r="G62" s="12" t="str">
        <f t="shared" si="24"/>
        <v xml:space="preserve"> </v>
      </c>
      <c r="H62" s="12" t="str">
        <f t="shared" si="25"/>
        <v xml:space="preserve"> </v>
      </c>
      <c r="I62" s="12" t="str">
        <f t="shared" si="26"/>
        <v xml:space="preserve"> </v>
      </c>
      <c r="J62" s="12" t="str">
        <f t="shared" si="27"/>
        <v xml:space="preserve"> </v>
      </c>
      <c r="K62" s="12" t="str">
        <f t="shared" si="28"/>
        <v xml:space="preserve"> </v>
      </c>
      <c r="L62" s="12" t="str">
        <f t="shared" si="29"/>
        <v xml:space="preserve"> </v>
      </c>
      <c r="M62" s="12" t="str">
        <f t="shared" si="30"/>
        <v xml:space="preserve"> </v>
      </c>
      <c r="N62" s="12" t="str">
        <f t="shared" si="31"/>
        <v xml:space="preserve"> </v>
      </c>
      <c r="O62" s="12" t="str">
        <f t="shared" si="32"/>
        <v xml:space="preserve"> </v>
      </c>
      <c r="P62" s="12" t="str">
        <f t="shared" si="33"/>
        <v xml:space="preserve"> </v>
      </c>
      <c r="Q62" s="12" t="str">
        <f t="shared" si="34"/>
        <v xml:space="preserve"> </v>
      </c>
      <c r="R62" s="12" t="str">
        <f t="shared" si="35"/>
        <v xml:space="preserve"> </v>
      </c>
      <c r="S62" s="12" t="str">
        <f t="shared" si="36"/>
        <v xml:space="preserve"> </v>
      </c>
      <c r="T62" s="12" t="str">
        <f t="shared" si="37"/>
        <v xml:space="preserve"> </v>
      </c>
      <c r="U62" s="12" t="str">
        <f t="shared" si="38"/>
        <v xml:space="preserve"> </v>
      </c>
      <c r="V62" s="12" t="str">
        <f t="shared" si="39"/>
        <v xml:space="preserve"> </v>
      </c>
      <c r="W62" s="12" t="str">
        <f t="shared" si="40"/>
        <v xml:space="preserve"> </v>
      </c>
      <c r="X62" s="12" t="str">
        <f t="shared" si="41"/>
        <v xml:space="preserve"> </v>
      </c>
      <c r="Y62" s="12" t="str">
        <f t="shared" si="42"/>
        <v xml:space="preserve"> </v>
      </c>
      <c r="Z62" s="12" t="str">
        <f t="shared" si="43"/>
        <v xml:space="preserve"> </v>
      </c>
    </row>
    <row r="63" spans="1:26" x14ac:dyDescent="0.35">
      <c r="A63" s="32"/>
      <c r="B63" s="32"/>
      <c r="C63" s="11"/>
      <c r="D63" s="12">
        <f>'e-okul'!H63</f>
        <v>0</v>
      </c>
      <c r="E63" s="12" t="str">
        <f t="shared" si="22"/>
        <v xml:space="preserve"> </v>
      </c>
      <c r="F63" s="12" t="b">
        <f t="shared" si="23"/>
        <v>0</v>
      </c>
      <c r="G63" s="12" t="str">
        <f t="shared" si="24"/>
        <v xml:space="preserve"> </v>
      </c>
      <c r="H63" s="12" t="str">
        <f t="shared" si="25"/>
        <v xml:space="preserve"> </v>
      </c>
      <c r="I63" s="12" t="str">
        <f t="shared" si="26"/>
        <v xml:space="preserve"> </v>
      </c>
      <c r="J63" s="12" t="str">
        <f t="shared" si="27"/>
        <v xml:space="preserve"> </v>
      </c>
      <c r="K63" s="12" t="str">
        <f t="shared" si="28"/>
        <v xml:space="preserve"> </v>
      </c>
      <c r="L63" s="12" t="str">
        <f t="shared" si="29"/>
        <v xml:space="preserve"> </v>
      </c>
      <c r="M63" s="12" t="str">
        <f t="shared" si="30"/>
        <v xml:space="preserve"> </v>
      </c>
      <c r="N63" s="12" t="str">
        <f t="shared" si="31"/>
        <v xml:space="preserve"> </v>
      </c>
      <c r="O63" s="12" t="str">
        <f t="shared" si="32"/>
        <v xml:space="preserve"> </v>
      </c>
      <c r="P63" s="12" t="str">
        <f t="shared" si="33"/>
        <v xml:space="preserve"> </v>
      </c>
      <c r="Q63" s="12" t="str">
        <f t="shared" si="34"/>
        <v xml:space="preserve"> </v>
      </c>
      <c r="R63" s="12" t="str">
        <f t="shared" si="35"/>
        <v xml:space="preserve"> </v>
      </c>
      <c r="S63" s="12" t="str">
        <f t="shared" si="36"/>
        <v xml:space="preserve"> </v>
      </c>
      <c r="T63" s="12" t="str">
        <f t="shared" si="37"/>
        <v xml:space="preserve"> </v>
      </c>
      <c r="U63" s="12" t="str">
        <f t="shared" si="38"/>
        <v xml:space="preserve"> </v>
      </c>
      <c r="V63" s="12" t="str">
        <f t="shared" si="39"/>
        <v xml:space="preserve"> </v>
      </c>
      <c r="W63" s="12" t="str">
        <f t="shared" si="40"/>
        <v xml:space="preserve"> </v>
      </c>
      <c r="X63" s="12" t="str">
        <f t="shared" si="41"/>
        <v xml:space="preserve"> </v>
      </c>
      <c r="Y63" s="12" t="str">
        <f t="shared" si="42"/>
        <v xml:space="preserve"> </v>
      </c>
      <c r="Z63" s="12" t="str">
        <f t="shared" si="43"/>
        <v xml:space="preserve"> </v>
      </c>
    </row>
    <row r="64" spans="1:26" x14ac:dyDescent="0.35">
      <c r="A64" s="32"/>
      <c r="B64" s="32"/>
      <c r="C64" s="11"/>
      <c r="D64" s="12">
        <f>'e-okul'!H64</f>
        <v>0</v>
      </c>
      <c r="E64" s="12" t="str">
        <f t="shared" si="22"/>
        <v xml:space="preserve"> </v>
      </c>
      <c r="F64" s="12" t="b">
        <f t="shared" si="23"/>
        <v>0</v>
      </c>
      <c r="G64" s="12" t="str">
        <f t="shared" si="24"/>
        <v xml:space="preserve"> </v>
      </c>
      <c r="H64" s="12" t="str">
        <f t="shared" si="25"/>
        <v xml:space="preserve"> </v>
      </c>
      <c r="I64" s="12" t="str">
        <f t="shared" si="26"/>
        <v xml:space="preserve"> </v>
      </c>
      <c r="J64" s="12" t="str">
        <f t="shared" si="27"/>
        <v xml:space="preserve"> </v>
      </c>
      <c r="K64" s="12" t="str">
        <f t="shared" si="28"/>
        <v xml:space="preserve"> </v>
      </c>
      <c r="L64" s="12" t="str">
        <f t="shared" si="29"/>
        <v xml:space="preserve"> </v>
      </c>
      <c r="M64" s="12" t="str">
        <f t="shared" si="30"/>
        <v xml:space="preserve"> </v>
      </c>
      <c r="N64" s="12" t="str">
        <f t="shared" si="31"/>
        <v xml:space="preserve"> </v>
      </c>
      <c r="O64" s="12" t="str">
        <f t="shared" si="32"/>
        <v xml:space="preserve"> </v>
      </c>
      <c r="P64" s="12" t="str">
        <f t="shared" si="33"/>
        <v xml:space="preserve"> </v>
      </c>
      <c r="Q64" s="12" t="str">
        <f t="shared" si="34"/>
        <v xml:space="preserve"> </v>
      </c>
      <c r="R64" s="12" t="str">
        <f t="shared" si="35"/>
        <v xml:space="preserve"> </v>
      </c>
      <c r="S64" s="12" t="str">
        <f t="shared" si="36"/>
        <v xml:space="preserve"> </v>
      </c>
      <c r="T64" s="12" t="str">
        <f t="shared" si="37"/>
        <v xml:space="preserve"> </v>
      </c>
      <c r="U64" s="12" t="str">
        <f t="shared" si="38"/>
        <v xml:space="preserve"> </v>
      </c>
      <c r="V64" s="12" t="str">
        <f t="shared" si="39"/>
        <v xml:space="preserve"> </v>
      </c>
      <c r="W64" s="12" t="str">
        <f t="shared" si="40"/>
        <v xml:space="preserve"> </v>
      </c>
      <c r="X64" s="12" t="str">
        <f t="shared" si="41"/>
        <v xml:space="preserve"> </v>
      </c>
      <c r="Y64" s="12" t="str">
        <f t="shared" si="42"/>
        <v xml:space="preserve"> </v>
      </c>
      <c r="Z64" s="12" t="str">
        <f t="shared" si="43"/>
        <v xml:space="preserve"> </v>
      </c>
    </row>
    <row r="65" spans="1:26" x14ac:dyDescent="0.35">
      <c r="A65" s="32"/>
      <c r="B65" s="32"/>
      <c r="C65" s="11"/>
      <c r="D65" s="12">
        <f>'e-okul'!H65</f>
        <v>0</v>
      </c>
      <c r="E65" s="12" t="str">
        <f t="shared" si="22"/>
        <v xml:space="preserve"> </v>
      </c>
      <c r="F65" s="12" t="b">
        <f t="shared" si="23"/>
        <v>0</v>
      </c>
      <c r="G65" s="12" t="str">
        <f t="shared" si="24"/>
        <v xml:space="preserve"> </v>
      </c>
      <c r="H65" s="12" t="str">
        <f t="shared" si="25"/>
        <v xml:space="preserve"> </v>
      </c>
      <c r="I65" s="12" t="str">
        <f t="shared" si="26"/>
        <v xml:space="preserve"> </v>
      </c>
      <c r="J65" s="12" t="str">
        <f t="shared" si="27"/>
        <v xml:space="preserve"> </v>
      </c>
      <c r="K65" s="12" t="str">
        <f t="shared" si="28"/>
        <v xml:space="preserve"> </v>
      </c>
      <c r="L65" s="12" t="str">
        <f t="shared" si="29"/>
        <v xml:space="preserve"> </v>
      </c>
      <c r="M65" s="12" t="str">
        <f t="shared" si="30"/>
        <v xml:space="preserve"> </v>
      </c>
      <c r="N65" s="12" t="str">
        <f t="shared" si="31"/>
        <v xml:space="preserve"> </v>
      </c>
      <c r="O65" s="12" t="str">
        <f t="shared" si="32"/>
        <v xml:space="preserve"> </v>
      </c>
      <c r="P65" s="12" t="str">
        <f t="shared" si="33"/>
        <v xml:space="preserve"> </v>
      </c>
      <c r="Q65" s="12" t="str">
        <f t="shared" si="34"/>
        <v xml:space="preserve"> </v>
      </c>
      <c r="R65" s="12" t="str">
        <f t="shared" si="35"/>
        <v xml:space="preserve"> </v>
      </c>
      <c r="S65" s="12" t="str">
        <f t="shared" si="36"/>
        <v xml:space="preserve"> </v>
      </c>
      <c r="T65" s="12" t="str">
        <f t="shared" si="37"/>
        <v xml:space="preserve"> </v>
      </c>
      <c r="U65" s="12" t="str">
        <f t="shared" si="38"/>
        <v xml:space="preserve"> </v>
      </c>
      <c r="V65" s="12" t="str">
        <f t="shared" si="39"/>
        <v xml:space="preserve"> </v>
      </c>
      <c r="W65" s="12" t="str">
        <f t="shared" si="40"/>
        <v xml:space="preserve"> </v>
      </c>
      <c r="X65" s="12" t="str">
        <f t="shared" si="41"/>
        <v xml:space="preserve"> </v>
      </c>
      <c r="Y65" s="12" t="str">
        <f t="shared" si="42"/>
        <v xml:space="preserve"> </v>
      </c>
      <c r="Z65" s="12" t="str">
        <f t="shared" si="43"/>
        <v xml:space="preserve"> </v>
      </c>
    </row>
    <row r="66" spans="1:26" x14ac:dyDescent="0.35">
      <c r="A66" s="32"/>
      <c r="B66" s="32"/>
      <c r="C66" s="11"/>
      <c r="D66" s="12">
        <f>'e-okul'!H66</f>
        <v>0</v>
      </c>
      <c r="E66" s="12" t="str">
        <f t="shared" si="22"/>
        <v xml:space="preserve"> </v>
      </c>
      <c r="F66" s="12" t="b">
        <f t="shared" si="23"/>
        <v>0</v>
      </c>
      <c r="G66" s="12" t="str">
        <f t="shared" si="24"/>
        <v xml:space="preserve"> </v>
      </c>
      <c r="H66" s="12" t="str">
        <f t="shared" si="25"/>
        <v xml:space="preserve"> </v>
      </c>
      <c r="I66" s="12" t="str">
        <f t="shared" si="26"/>
        <v xml:space="preserve"> </v>
      </c>
      <c r="J66" s="12" t="str">
        <f t="shared" si="27"/>
        <v xml:space="preserve"> </v>
      </c>
      <c r="K66" s="12" t="str">
        <f t="shared" si="28"/>
        <v xml:space="preserve"> </v>
      </c>
      <c r="L66" s="12" t="str">
        <f t="shared" si="29"/>
        <v xml:space="preserve"> </v>
      </c>
      <c r="M66" s="12" t="str">
        <f t="shared" si="30"/>
        <v xml:space="preserve"> </v>
      </c>
      <c r="N66" s="12" t="str">
        <f t="shared" si="31"/>
        <v xml:space="preserve"> </v>
      </c>
      <c r="O66" s="12" t="str">
        <f t="shared" si="32"/>
        <v xml:space="preserve"> </v>
      </c>
      <c r="P66" s="12" t="str">
        <f t="shared" si="33"/>
        <v xml:space="preserve"> </v>
      </c>
      <c r="Q66" s="12" t="str">
        <f t="shared" si="34"/>
        <v xml:space="preserve"> </v>
      </c>
      <c r="R66" s="12" t="str">
        <f t="shared" si="35"/>
        <v xml:space="preserve"> </v>
      </c>
      <c r="S66" s="12" t="str">
        <f t="shared" si="36"/>
        <v xml:space="preserve"> </v>
      </c>
      <c r="T66" s="12" t="str">
        <f t="shared" si="37"/>
        <v xml:space="preserve"> </v>
      </c>
      <c r="U66" s="12" t="str">
        <f t="shared" si="38"/>
        <v xml:space="preserve"> </v>
      </c>
      <c r="V66" s="12" t="str">
        <f t="shared" si="39"/>
        <v xml:space="preserve"> </v>
      </c>
      <c r="W66" s="12" t="str">
        <f t="shared" si="40"/>
        <v xml:space="preserve"> </v>
      </c>
      <c r="X66" s="12" t="str">
        <f t="shared" si="41"/>
        <v xml:space="preserve"> </v>
      </c>
      <c r="Y66" s="12" t="str">
        <f t="shared" si="42"/>
        <v xml:space="preserve"> </v>
      </c>
      <c r="Z66" s="12" t="str">
        <f t="shared" si="43"/>
        <v xml:space="preserve"> </v>
      </c>
    </row>
    <row r="67" spans="1:26" x14ac:dyDescent="0.35">
      <c r="A67" s="32"/>
      <c r="B67" s="32"/>
      <c r="C67" s="11"/>
      <c r="D67" s="12">
        <f>'e-okul'!H67</f>
        <v>0</v>
      </c>
      <c r="E67" s="12" t="str">
        <f t="shared" si="22"/>
        <v xml:space="preserve"> </v>
      </c>
      <c r="F67" s="12" t="b">
        <f t="shared" si="23"/>
        <v>0</v>
      </c>
      <c r="G67" s="12" t="str">
        <f t="shared" si="24"/>
        <v xml:space="preserve"> </v>
      </c>
      <c r="H67" s="12" t="str">
        <f t="shared" si="25"/>
        <v xml:space="preserve"> </v>
      </c>
      <c r="I67" s="12" t="str">
        <f t="shared" si="26"/>
        <v xml:space="preserve"> </v>
      </c>
      <c r="J67" s="12" t="str">
        <f t="shared" si="27"/>
        <v xml:space="preserve"> </v>
      </c>
      <c r="K67" s="12" t="str">
        <f t="shared" si="28"/>
        <v xml:space="preserve"> </v>
      </c>
      <c r="L67" s="12" t="str">
        <f t="shared" si="29"/>
        <v xml:space="preserve"> </v>
      </c>
      <c r="M67" s="12" t="str">
        <f t="shared" si="30"/>
        <v xml:space="preserve"> </v>
      </c>
      <c r="N67" s="12" t="str">
        <f t="shared" si="31"/>
        <v xml:space="preserve"> </v>
      </c>
      <c r="O67" s="12" t="str">
        <f t="shared" si="32"/>
        <v xml:space="preserve"> </v>
      </c>
      <c r="P67" s="12" t="str">
        <f t="shared" si="33"/>
        <v xml:space="preserve"> </v>
      </c>
      <c r="Q67" s="12" t="str">
        <f t="shared" si="34"/>
        <v xml:space="preserve"> </v>
      </c>
      <c r="R67" s="12" t="str">
        <f t="shared" si="35"/>
        <v xml:space="preserve"> </v>
      </c>
      <c r="S67" s="12" t="str">
        <f t="shared" si="36"/>
        <v xml:space="preserve"> </v>
      </c>
      <c r="T67" s="12" t="str">
        <f t="shared" si="37"/>
        <v xml:space="preserve"> </v>
      </c>
      <c r="U67" s="12" t="str">
        <f t="shared" si="38"/>
        <v xml:space="preserve"> </v>
      </c>
      <c r="V67" s="12" t="str">
        <f t="shared" si="39"/>
        <v xml:space="preserve"> </v>
      </c>
      <c r="W67" s="12" t="str">
        <f t="shared" si="40"/>
        <v xml:space="preserve"> </v>
      </c>
      <c r="X67" s="12" t="str">
        <f t="shared" si="41"/>
        <v xml:space="preserve"> </v>
      </c>
      <c r="Y67" s="12" t="str">
        <f t="shared" si="42"/>
        <v xml:space="preserve"> </v>
      </c>
      <c r="Z67" s="12" t="str">
        <f t="shared" si="43"/>
        <v xml:space="preserve"> </v>
      </c>
    </row>
    <row r="68" spans="1:26" x14ac:dyDescent="0.35">
      <c r="A68" s="32"/>
      <c r="B68" s="32"/>
      <c r="C68" s="11"/>
      <c r="D68" s="12">
        <f>'e-okul'!H68</f>
        <v>0</v>
      </c>
      <c r="E68" s="12" t="str">
        <f t="shared" si="22"/>
        <v xml:space="preserve"> </v>
      </c>
      <c r="F68" s="12" t="b">
        <f t="shared" si="23"/>
        <v>0</v>
      </c>
      <c r="G68" s="12" t="str">
        <f t="shared" si="24"/>
        <v xml:space="preserve"> </v>
      </c>
      <c r="H68" s="12" t="str">
        <f t="shared" si="25"/>
        <v xml:space="preserve"> </v>
      </c>
      <c r="I68" s="12" t="str">
        <f t="shared" si="26"/>
        <v xml:space="preserve"> </v>
      </c>
      <c r="J68" s="12" t="str">
        <f t="shared" si="27"/>
        <v xml:space="preserve"> </v>
      </c>
      <c r="K68" s="12" t="str">
        <f t="shared" si="28"/>
        <v xml:space="preserve"> </v>
      </c>
      <c r="L68" s="12" t="str">
        <f t="shared" si="29"/>
        <v xml:space="preserve"> </v>
      </c>
      <c r="M68" s="12" t="str">
        <f t="shared" si="30"/>
        <v xml:space="preserve"> </v>
      </c>
      <c r="N68" s="12" t="str">
        <f t="shared" si="31"/>
        <v xml:space="preserve"> </v>
      </c>
      <c r="O68" s="12" t="str">
        <f t="shared" si="32"/>
        <v xml:space="preserve"> </v>
      </c>
      <c r="P68" s="12" t="str">
        <f t="shared" si="33"/>
        <v xml:space="preserve"> </v>
      </c>
      <c r="Q68" s="12" t="str">
        <f t="shared" si="34"/>
        <v xml:space="preserve"> </v>
      </c>
      <c r="R68" s="12" t="str">
        <f t="shared" si="35"/>
        <v xml:space="preserve"> </v>
      </c>
      <c r="S68" s="12" t="str">
        <f t="shared" si="36"/>
        <v xml:space="preserve"> </v>
      </c>
      <c r="T68" s="12" t="str">
        <f t="shared" si="37"/>
        <v xml:space="preserve"> </v>
      </c>
      <c r="U68" s="12" t="str">
        <f t="shared" si="38"/>
        <v xml:space="preserve"> </v>
      </c>
      <c r="V68" s="12" t="str">
        <f t="shared" si="39"/>
        <v xml:space="preserve"> </v>
      </c>
      <c r="W68" s="12" t="str">
        <f t="shared" si="40"/>
        <v xml:space="preserve"> </v>
      </c>
      <c r="X68" s="12" t="str">
        <f t="shared" si="41"/>
        <v xml:space="preserve"> </v>
      </c>
      <c r="Y68" s="12" t="str">
        <f t="shared" si="42"/>
        <v xml:space="preserve"> </v>
      </c>
      <c r="Z68" s="12" t="str">
        <f t="shared" si="43"/>
        <v xml:space="preserve"> </v>
      </c>
    </row>
    <row r="69" spans="1:26" x14ac:dyDescent="0.35">
      <c r="A69" s="32"/>
      <c r="B69" s="32"/>
      <c r="C69" s="11"/>
      <c r="D69" s="12">
        <f>'e-okul'!H69</f>
        <v>0</v>
      </c>
      <c r="E69" s="12" t="str">
        <f t="shared" ref="E69:E76" si="44">IF(D69=100,"4",IF(D69&gt;80,"4",IF(D69&gt;60,"3",IF(D69&gt;40,"2",IF(D69&gt;20,"1",IF(D69&gt;0,0," "))))))</f>
        <v xml:space="preserve"> </v>
      </c>
      <c r="F69" s="12" t="b">
        <f t="shared" ref="F69:F76" si="45">IF(D69=100,20,IF(D69&gt;80,D69-80,IF(D69&gt;60,D69-60,IF(D69&gt;40,D69-40,IF(D69&gt;20,D69-20,IF(D69&gt;0,D69-0))))))</f>
        <v>0</v>
      </c>
      <c r="G69" s="12" t="str">
        <f t="shared" ref="G69:G76" si="46">IF(F69-0&gt;0,E69+1,E69)</f>
        <v xml:space="preserve"> </v>
      </c>
      <c r="H69" s="12" t="str">
        <f t="shared" ref="H69:H76" si="47">IF(F69-1&gt;0,E69+1,E69)</f>
        <v xml:space="preserve"> </v>
      </c>
      <c r="I69" s="12" t="str">
        <f t="shared" ref="I69:I76" si="48">IF(F69-2&gt;0,E69+1,E69)</f>
        <v xml:space="preserve"> </v>
      </c>
      <c r="J69" s="12" t="str">
        <f t="shared" ref="J69:J76" si="49">IF(F69-13&gt;0,E69+1,E69)</f>
        <v xml:space="preserve"> </v>
      </c>
      <c r="K69" s="12" t="str">
        <f t="shared" ref="K69:K76" si="50">IF(F69-4&gt;0,E69+1,E69)</f>
        <v xml:space="preserve"> </v>
      </c>
      <c r="L69" s="12" t="str">
        <f t="shared" ref="L69:L76" si="51">IF(F69-17&gt;0,E69+1,E69)</f>
        <v xml:space="preserve"> </v>
      </c>
      <c r="M69" s="12" t="str">
        <f t="shared" ref="M69:M76" si="52">IF(F69-6&gt;0,E69+1,E69)</f>
        <v xml:space="preserve"> </v>
      </c>
      <c r="N69" s="12" t="str">
        <f t="shared" ref="N69:N76" si="53">IF(F69-7&gt;0,E69+1,E69)</f>
        <v xml:space="preserve"> </v>
      </c>
      <c r="O69" s="12" t="str">
        <f t="shared" ref="O69:O76" si="54">IF(F69-8&gt;0,E69+1,E69)</f>
        <v xml:space="preserve"> </v>
      </c>
      <c r="P69" s="12" t="str">
        <f t="shared" ref="P69:P76" si="55">IF(F69-9&gt;0,E69+1,E69)</f>
        <v xml:space="preserve"> </v>
      </c>
      <c r="Q69" s="12" t="str">
        <f t="shared" ref="Q69:Q76" si="56">IF(F69-10&gt;0,E69+1,E69)</f>
        <v xml:space="preserve"> </v>
      </c>
      <c r="R69" s="12" t="str">
        <f t="shared" ref="R69:R76" si="57">IF(F69-19&gt;0,E69+1,E69)</f>
        <v xml:space="preserve"> </v>
      </c>
      <c r="S69" s="12" t="str">
        <f t="shared" ref="S69:S76" si="58">IF(F69-12&gt;0,E69+1,E69)</f>
        <v xml:space="preserve"> </v>
      </c>
      <c r="T69" s="12" t="str">
        <f t="shared" ref="T69:T76" si="59">IF(F69-3&gt;0,E69+1,E69)</f>
        <v xml:space="preserve"> </v>
      </c>
      <c r="U69" s="12" t="str">
        <f t="shared" ref="U69:U76" si="60">IF(F69-14&gt;0,E69+1,E69)</f>
        <v xml:space="preserve"> </v>
      </c>
      <c r="V69" s="12" t="str">
        <f t="shared" ref="V69:V76" si="61">IF(F69-15&gt;0,E69+1,E69)</f>
        <v xml:space="preserve"> </v>
      </c>
      <c r="W69" s="12" t="str">
        <f t="shared" ref="W69:W76" si="62">IF(F69-16&gt;0,E69+1,E69)</f>
        <v xml:space="preserve"> </v>
      </c>
      <c r="X69" s="12" t="str">
        <f t="shared" ref="X69:X76" si="63">IF(F69-5&gt;0,E69+1,E69)</f>
        <v xml:space="preserve"> </v>
      </c>
      <c r="Y69" s="12" t="str">
        <f t="shared" ref="Y69:Y76" si="64">IF(F69-18&gt;0,E69+1,E69)</f>
        <v xml:space="preserve"> </v>
      </c>
      <c r="Z69" s="12" t="str">
        <f t="shared" ref="Z69:Z76" si="65">IF(F69-11&gt;0,E69+1,E69)</f>
        <v xml:space="preserve"> </v>
      </c>
    </row>
    <row r="70" spans="1:26" x14ac:dyDescent="0.35">
      <c r="A70" s="32"/>
      <c r="B70" s="32"/>
      <c r="C70" s="11"/>
      <c r="D70" s="12">
        <f>'e-okul'!H70</f>
        <v>0</v>
      </c>
      <c r="E70" s="12" t="str">
        <f t="shared" si="44"/>
        <v xml:space="preserve"> </v>
      </c>
      <c r="F70" s="12" t="b">
        <f t="shared" si="45"/>
        <v>0</v>
      </c>
      <c r="G70" s="12" t="str">
        <f t="shared" si="46"/>
        <v xml:space="preserve"> </v>
      </c>
      <c r="H70" s="12" t="str">
        <f t="shared" si="47"/>
        <v xml:space="preserve"> </v>
      </c>
      <c r="I70" s="12" t="str">
        <f t="shared" si="48"/>
        <v xml:space="preserve"> </v>
      </c>
      <c r="J70" s="12" t="str">
        <f t="shared" si="49"/>
        <v xml:space="preserve"> </v>
      </c>
      <c r="K70" s="12" t="str">
        <f t="shared" si="50"/>
        <v xml:space="preserve"> </v>
      </c>
      <c r="L70" s="12" t="str">
        <f t="shared" si="51"/>
        <v xml:space="preserve"> </v>
      </c>
      <c r="M70" s="12" t="str">
        <f t="shared" si="52"/>
        <v xml:space="preserve"> </v>
      </c>
      <c r="N70" s="12" t="str">
        <f t="shared" si="53"/>
        <v xml:space="preserve"> </v>
      </c>
      <c r="O70" s="12" t="str">
        <f t="shared" si="54"/>
        <v xml:space="preserve"> </v>
      </c>
      <c r="P70" s="12" t="str">
        <f t="shared" si="55"/>
        <v xml:space="preserve"> </v>
      </c>
      <c r="Q70" s="12" t="str">
        <f t="shared" si="56"/>
        <v xml:space="preserve"> </v>
      </c>
      <c r="R70" s="12" t="str">
        <f t="shared" si="57"/>
        <v xml:space="preserve"> </v>
      </c>
      <c r="S70" s="12" t="str">
        <f t="shared" si="58"/>
        <v xml:space="preserve"> </v>
      </c>
      <c r="T70" s="12" t="str">
        <f t="shared" si="59"/>
        <v xml:space="preserve"> </v>
      </c>
      <c r="U70" s="12" t="str">
        <f t="shared" si="60"/>
        <v xml:space="preserve"> </v>
      </c>
      <c r="V70" s="12" t="str">
        <f t="shared" si="61"/>
        <v xml:space="preserve"> </v>
      </c>
      <c r="W70" s="12" t="str">
        <f t="shared" si="62"/>
        <v xml:space="preserve"> </v>
      </c>
      <c r="X70" s="12" t="str">
        <f t="shared" si="63"/>
        <v xml:space="preserve"> </v>
      </c>
      <c r="Y70" s="12" t="str">
        <f t="shared" si="64"/>
        <v xml:space="preserve"> </v>
      </c>
      <c r="Z70" s="12" t="str">
        <f t="shared" si="65"/>
        <v xml:space="preserve"> </v>
      </c>
    </row>
    <row r="71" spans="1:26" x14ac:dyDescent="0.35">
      <c r="A71" s="32"/>
      <c r="B71" s="32"/>
      <c r="C71" s="11"/>
      <c r="D71" s="12">
        <f>'e-okul'!H71</f>
        <v>0</v>
      </c>
      <c r="E71" s="12" t="str">
        <f t="shared" si="44"/>
        <v xml:space="preserve"> </v>
      </c>
      <c r="F71" s="12" t="b">
        <f t="shared" si="45"/>
        <v>0</v>
      </c>
      <c r="G71" s="12" t="str">
        <f t="shared" si="46"/>
        <v xml:space="preserve"> </v>
      </c>
      <c r="H71" s="12" t="str">
        <f t="shared" si="47"/>
        <v xml:space="preserve"> </v>
      </c>
      <c r="I71" s="12" t="str">
        <f t="shared" si="48"/>
        <v xml:space="preserve"> </v>
      </c>
      <c r="J71" s="12" t="str">
        <f t="shared" si="49"/>
        <v xml:space="preserve"> </v>
      </c>
      <c r="K71" s="12" t="str">
        <f t="shared" si="50"/>
        <v xml:space="preserve"> </v>
      </c>
      <c r="L71" s="12" t="str">
        <f t="shared" si="51"/>
        <v xml:space="preserve"> </v>
      </c>
      <c r="M71" s="12" t="str">
        <f t="shared" si="52"/>
        <v xml:space="preserve"> </v>
      </c>
      <c r="N71" s="12" t="str">
        <f t="shared" si="53"/>
        <v xml:space="preserve"> </v>
      </c>
      <c r="O71" s="12" t="str">
        <f t="shared" si="54"/>
        <v xml:space="preserve"> </v>
      </c>
      <c r="P71" s="12" t="str">
        <f t="shared" si="55"/>
        <v xml:space="preserve"> </v>
      </c>
      <c r="Q71" s="12" t="str">
        <f t="shared" si="56"/>
        <v xml:space="preserve"> </v>
      </c>
      <c r="R71" s="12" t="str">
        <f t="shared" si="57"/>
        <v xml:space="preserve"> </v>
      </c>
      <c r="S71" s="12" t="str">
        <f t="shared" si="58"/>
        <v xml:space="preserve"> </v>
      </c>
      <c r="T71" s="12" t="str">
        <f t="shared" si="59"/>
        <v xml:space="preserve"> </v>
      </c>
      <c r="U71" s="12" t="str">
        <f t="shared" si="60"/>
        <v xml:space="preserve"> </v>
      </c>
      <c r="V71" s="12" t="str">
        <f t="shared" si="61"/>
        <v xml:space="preserve"> </v>
      </c>
      <c r="W71" s="12" t="str">
        <f t="shared" si="62"/>
        <v xml:space="preserve"> </v>
      </c>
      <c r="X71" s="12" t="str">
        <f t="shared" si="63"/>
        <v xml:space="preserve"> </v>
      </c>
      <c r="Y71" s="12" t="str">
        <f t="shared" si="64"/>
        <v xml:space="preserve"> </v>
      </c>
      <c r="Z71" s="12" t="str">
        <f t="shared" si="65"/>
        <v xml:space="preserve"> </v>
      </c>
    </row>
    <row r="72" spans="1:26" x14ac:dyDescent="0.35">
      <c r="A72" s="32"/>
      <c r="B72" s="32"/>
      <c r="C72" s="11"/>
      <c r="D72" s="12">
        <f>'e-okul'!H72</f>
        <v>0</v>
      </c>
      <c r="E72" s="12" t="str">
        <f t="shared" si="44"/>
        <v xml:space="preserve"> </v>
      </c>
      <c r="F72" s="12" t="b">
        <f t="shared" si="45"/>
        <v>0</v>
      </c>
      <c r="G72" s="12" t="str">
        <f t="shared" si="46"/>
        <v xml:space="preserve"> </v>
      </c>
      <c r="H72" s="12" t="str">
        <f t="shared" si="47"/>
        <v xml:space="preserve"> </v>
      </c>
      <c r="I72" s="12" t="str">
        <f t="shared" si="48"/>
        <v xml:space="preserve"> </v>
      </c>
      <c r="J72" s="12" t="str">
        <f t="shared" si="49"/>
        <v xml:space="preserve"> </v>
      </c>
      <c r="K72" s="12" t="str">
        <f t="shared" si="50"/>
        <v xml:space="preserve"> </v>
      </c>
      <c r="L72" s="12" t="str">
        <f t="shared" si="51"/>
        <v xml:space="preserve"> </v>
      </c>
      <c r="M72" s="12" t="str">
        <f t="shared" si="52"/>
        <v xml:space="preserve"> </v>
      </c>
      <c r="N72" s="12" t="str">
        <f t="shared" si="53"/>
        <v xml:space="preserve"> </v>
      </c>
      <c r="O72" s="12" t="str">
        <f t="shared" si="54"/>
        <v xml:space="preserve"> </v>
      </c>
      <c r="P72" s="12" t="str">
        <f t="shared" si="55"/>
        <v xml:space="preserve"> </v>
      </c>
      <c r="Q72" s="12" t="str">
        <f t="shared" si="56"/>
        <v xml:space="preserve"> </v>
      </c>
      <c r="R72" s="12" t="str">
        <f t="shared" si="57"/>
        <v xml:space="preserve"> </v>
      </c>
      <c r="S72" s="12" t="str">
        <f t="shared" si="58"/>
        <v xml:space="preserve"> </v>
      </c>
      <c r="T72" s="12" t="str">
        <f t="shared" si="59"/>
        <v xml:space="preserve"> </v>
      </c>
      <c r="U72" s="12" t="str">
        <f t="shared" si="60"/>
        <v xml:space="preserve"> </v>
      </c>
      <c r="V72" s="12" t="str">
        <f t="shared" si="61"/>
        <v xml:space="preserve"> </v>
      </c>
      <c r="W72" s="12" t="str">
        <f t="shared" si="62"/>
        <v xml:space="preserve"> </v>
      </c>
      <c r="X72" s="12" t="str">
        <f t="shared" si="63"/>
        <v xml:space="preserve"> </v>
      </c>
      <c r="Y72" s="12" t="str">
        <f t="shared" si="64"/>
        <v xml:space="preserve"> </v>
      </c>
      <c r="Z72" s="12" t="str">
        <f t="shared" si="65"/>
        <v xml:space="preserve"> </v>
      </c>
    </row>
    <row r="73" spans="1:26" x14ac:dyDescent="0.35">
      <c r="A73" s="32"/>
      <c r="B73" s="32"/>
      <c r="C73" s="11"/>
      <c r="D73" s="12">
        <f>'e-okul'!H73</f>
        <v>0</v>
      </c>
      <c r="E73" s="12" t="str">
        <f t="shared" si="44"/>
        <v xml:space="preserve"> </v>
      </c>
      <c r="F73" s="12" t="b">
        <f t="shared" si="45"/>
        <v>0</v>
      </c>
      <c r="G73" s="12" t="str">
        <f t="shared" si="46"/>
        <v xml:space="preserve"> </v>
      </c>
      <c r="H73" s="12" t="str">
        <f t="shared" si="47"/>
        <v xml:space="preserve"> </v>
      </c>
      <c r="I73" s="12" t="str">
        <f t="shared" si="48"/>
        <v xml:space="preserve"> </v>
      </c>
      <c r="J73" s="12" t="str">
        <f t="shared" si="49"/>
        <v xml:space="preserve"> </v>
      </c>
      <c r="K73" s="12" t="str">
        <f t="shared" si="50"/>
        <v xml:space="preserve"> </v>
      </c>
      <c r="L73" s="12" t="str">
        <f t="shared" si="51"/>
        <v xml:space="preserve"> </v>
      </c>
      <c r="M73" s="12" t="str">
        <f t="shared" si="52"/>
        <v xml:space="preserve"> </v>
      </c>
      <c r="N73" s="12" t="str">
        <f t="shared" si="53"/>
        <v xml:space="preserve"> </v>
      </c>
      <c r="O73" s="12" t="str">
        <f t="shared" si="54"/>
        <v xml:space="preserve"> </v>
      </c>
      <c r="P73" s="12" t="str">
        <f t="shared" si="55"/>
        <v xml:space="preserve"> </v>
      </c>
      <c r="Q73" s="12" t="str">
        <f t="shared" si="56"/>
        <v xml:space="preserve"> </v>
      </c>
      <c r="R73" s="12" t="str">
        <f t="shared" si="57"/>
        <v xml:space="preserve"> </v>
      </c>
      <c r="S73" s="12" t="str">
        <f t="shared" si="58"/>
        <v xml:space="preserve"> </v>
      </c>
      <c r="T73" s="12" t="str">
        <f t="shared" si="59"/>
        <v xml:space="preserve"> </v>
      </c>
      <c r="U73" s="12" t="str">
        <f t="shared" si="60"/>
        <v xml:space="preserve"> </v>
      </c>
      <c r="V73" s="12" t="str">
        <f t="shared" si="61"/>
        <v xml:space="preserve"> </v>
      </c>
      <c r="W73" s="12" t="str">
        <f t="shared" si="62"/>
        <v xml:space="preserve"> </v>
      </c>
      <c r="X73" s="12" t="str">
        <f t="shared" si="63"/>
        <v xml:space="preserve"> </v>
      </c>
      <c r="Y73" s="12" t="str">
        <f t="shared" si="64"/>
        <v xml:space="preserve"> </v>
      </c>
      <c r="Z73" s="12" t="str">
        <f t="shared" si="65"/>
        <v xml:space="preserve"> </v>
      </c>
    </row>
    <row r="74" spans="1:26" x14ac:dyDescent="0.35">
      <c r="A74" s="32"/>
      <c r="B74" s="32"/>
      <c r="C74" s="11"/>
      <c r="D74" s="12">
        <f>'e-okul'!H74</f>
        <v>0</v>
      </c>
      <c r="E74" s="12" t="str">
        <f t="shared" si="44"/>
        <v xml:space="preserve"> </v>
      </c>
      <c r="F74" s="12" t="b">
        <f t="shared" si="45"/>
        <v>0</v>
      </c>
      <c r="G74" s="12" t="str">
        <f t="shared" si="46"/>
        <v xml:space="preserve"> </v>
      </c>
      <c r="H74" s="12" t="str">
        <f t="shared" si="47"/>
        <v xml:space="preserve"> </v>
      </c>
      <c r="I74" s="12" t="str">
        <f t="shared" si="48"/>
        <v xml:space="preserve"> </v>
      </c>
      <c r="J74" s="12" t="str">
        <f t="shared" si="49"/>
        <v xml:space="preserve"> </v>
      </c>
      <c r="K74" s="12" t="str">
        <f t="shared" si="50"/>
        <v xml:space="preserve"> </v>
      </c>
      <c r="L74" s="12" t="str">
        <f t="shared" si="51"/>
        <v xml:space="preserve"> </v>
      </c>
      <c r="M74" s="12" t="str">
        <f t="shared" si="52"/>
        <v xml:space="preserve"> </v>
      </c>
      <c r="N74" s="12" t="str">
        <f t="shared" si="53"/>
        <v xml:space="preserve"> </v>
      </c>
      <c r="O74" s="12" t="str">
        <f t="shared" si="54"/>
        <v xml:space="preserve"> </v>
      </c>
      <c r="P74" s="12" t="str">
        <f t="shared" si="55"/>
        <v xml:space="preserve"> </v>
      </c>
      <c r="Q74" s="12" t="str">
        <f t="shared" si="56"/>
        <v xml:space="preserve"> </v>
      </c>
      <c r="R74" s="12" t="str">
        <f t="shared" si="57"/>
        <v xml:space="preserve"> </v>
      </c>
      <c r="S74" s="12" t="str">
        <f t="shared" si="58"/>
        <v xml:space="preserve"> </v>
      </c>
      <c r="T74" s="12" t="str">
        <f t="shared" si="59"/>
        <v xml:space="preserve"> </v>
      </c>
      <c r="U74" s="12" t="str">
        <f t="shared" si="60"/>
        <v xml:space="preserve"> </v>
      </c>
      <c r="V74" s="12" t="str">
        <f t="shared" si="61"/>
        <v xml:space="preserve"> </v>
      </c>
      <c r="W74" s="12" t="str">
        <f t="shared" si="62"/>
        <v xml:space="preserve"> </v>
      </c>
      <c r="X74" s="12" t="str">
        <f t="shared" si="63"/>
        <v xml:space="preserve"> </v>
      </c>
      <c r="Y74" s="12" t="str">
        <f t="shared" si="64"/>
        <v xml:space="preserve"> </v>
      </c>
      <c r="Z74" s="12" t="str">
        <f t="shared" si="65"/>
        <v xml:space="preserve"> </v>
      </c>
    </row>
    <row r="75" spans="1:26" x14ac:dyDescent="0.35">
      <c r="A75" s="32"/>
      <c r="B75" s="32"/>
      <c r="C75" s="11"/>
      <c r="D75" s="12">
        <f>'e-okul'!H75</f>
        <v>0</v>
      </c>
      <c r="E75" s="12" t="str">
        <f t="shared" si="44"/>
        <v xml:space="preserve"> </v>
      </c>
      <c r="F75" s="12" t="b">
        <f t="shared" si="45"/>
        <v>0</v>
      </c>
      <c r="G75" s="12" t="str">
        <f t="shared" si="46"/>
        <v xml:space="preserve"> </v>
      </c>
      <c r="H75" s="12" t="str">
        <f t="shared" si="47"/>
        <v xml:space="preserve"> </v>
      </c>
      <c r="I75" s="12" t="str">
        <f t="shared" si="48"/>
        <v xml:space="preserve"> </v>
      </c>
      <c r="J75" s="12" t="str">
        <f t="shared" si="49"/>
        <v xml:space="preserve"> </v>
      </c>
      <c r="K75" s="12" t="str">
        <f t="shared" si="50"/>
        <v xml:space="preserve"> </v>
      </c>
      <c r="L75" s="12" t="str">
        <f t="shared" si="51"/>
        <v xml:space="preserve"> </v>
      </c>
      <c r="M75" s="12" t="str">
        <f t="shared" si="52"/>
        <v xml:space="preserve"> </v>
      </c>
      <c r="N75" s="12" t="str">
        <f t="shared" si="53"/>
        <v xml:space="preserve"> </v>
      </c>
      <c r="O75" s="12" t="str">
        <f t="shared" si="54"/>
        <v xml:space="preserve"> </v>
      </c>
      <c r="P75" s="12" t="str">
        <f t="shared" si="55"/>
        <v xml:space="preserve"> </v>
      </c>
      <c r="Q75" s="12" t="str">
        <f t="shared" si="56"/>
        <v xml:space="preserve"> </v>
      </c>
      <c r="R75" s="12" t="str">
        <f t="shared" si="57"/>
        <v xml:space="preserve"> </v>
      </c>
      <c r="S75" s="12" t="str">
        <f t="shared" si="58"/>
        <v xml:space="preserve"> </v>
      </c>
      <c r="T75" s="12" t="str">
        <f t="shared" si="59"/>
        <v xml:space="preserve"> </v>
      </c>
      <c r="U75" s="12" t="str">
        <f t="shared" si="60"/>
        <v xml:space="preserve"> </v>
      </c>
      <c r="V75" s="12" t="str">
        <f t="shared" si="61"/>
        <v xml:space="preserve"> </v>
      </c>
      <c r="W75" s="12" t="str">
        <f t="shared" si="62"/>
        <v xml:space="preserve"> </v>
      </c>
      <c r="X75" s="12" t="str">
        <f t="shared" si="63"/>
        <v xml:space="preserve"> </v>
      </c>
      <c r="Y75" s="12" t="str">
        <f t="shared" si="64"/>
        <v xml:space="preserve"> </v>
      </c>
      <c r="Z75" s="12" t="str">
        <f t="shared" si="65"/>
        <v xml:space="preserve"> </v>
      </c>
    </row>
    <row r="76" spans="1:26" x14ac:dyDescent="0.35">
      <c r="A76" s="32"/>
      <c r="B76" s="32"/>
      <c r="C76" s="11"/>
      <c r="D76" s="12">
        <f>'e-okul'!H76</f>
        <v>0</v>
      </c>
      <c r="E76" s="12" t="str">
        <f t="shared" si="44"/>
        <v xml:space="preserve"> </v>
      </c>
      <c r="F76" s="12" t="b">
        <f t="shared" si="45"/>
        <v>0</v>
      </c>
      <c r="G76" s="12" t="str">
        <f t="shared" si="46"/>
        <v xml:space="preserve"> </v>
      </c>
      <c r="H76" s="12" t="str">
        <f t="shared" si="47"/>
        <v xml:space="preserve"> </v>
      </c>
      <c r="I76" s="12" t="str">
        <f t="shared" si="48"/>
        <v xml:space="preserve"> </v>
      </c>
      <c r="J76" s="12" t="str">
        <f t="shared" si="49"/>
        <v xml:space="preserve"> </v>
      </c>
      <c r="K76" s="12" t="str">
        <f t="shared" si="50"/>
        <v xml:space="preserve"> </v>
      </c>
      <c r="L76" s="12" t="str">
        <f t="shared" si="51"/>
        <v xml:space="preserve"> </v>
      </c>
      <c r="M76" s="12" t="str">
        <f t="shared" si="52"/>
        <v xml:space="preserve"> </v>
      </c>
      <c r="N76" s="12" t="str">
        <f t="shared" si="53"/>
        <v xml:space="preserve"> </v>
      </c>
      <c r="O76" s="12" t="str">
        <f t="shared" si="54"/>
        <v xml:space="preserve"> </v>
      </c>
      <c r="P76" s="12" t="str">
        <f t="shared" si="55"/>
        <v xml:space="preserve"> </v>
      </c>
      <c r="Q76" s="12" t="str">
        <f t="shared" si="56"/>
        <v xml:space="preserve"> </v>
      </c>
      <c r="R76" s="12" t="str">
        <f t="shared" si="57"/>
        <v xml:space="preserve"> </v>
      </c>
      <c r="S76" s="12" t="str">
        <f t="shared" si="58"/>
        <v xml:space="preserve"> </v>
      </c>
      <c r="T76" s="12" t="str">
        <f t="shared" si="59"/>
        <v xml:space="preserve"> </v>
      </c>
      <c r="U76" s="12" t="str">
        <f t="shared" si="60"/>
        <v xml:space="preserve"> </v>
      </c>
      <c r="V76" s="12" t="str">
        <f t="shared" si="61"/>
        <v xml:space="preserve"> </v>
      </c>
      <c r="W76" s="12" t="str">
        <f t="shared" si="62"/>
        <v xml:space="preserve"> </v>
      </c>
      <c r="X76" s="12" t="str">
        <f t="shared" si="63"/>
        <v xml:space="preserve"> </v>
      </c>
      <c r="Y76" s="12" t="str">
        <f t="shared" si="64"/>
        <v xml:space="preserve"> </v>
      </c>
      <c r="Z76" s="12" t="str">
        <f t="shared" si="65"/>
        <v xml:space="preserve"> </v>
      </c>
    </row>
    <row r="77" spans="1:26" x14ac:dyDescent="0.35">
      <c r="A77" s="32"/>
      <c r="B77" s="3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</sheetData>
  <mergeCells count="2">
    <mergeCell ref="C1:Q3"/>
    <mergeCell ref="A1:B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</sheetPr>
  <dimension ref="A1:AA77"/>
  <sheetViews>
    <sheetView workbookViewId="0">
      <selection activeCell="C70" sqref="C70:G70"/>
    </sheetView>
  </sheetViews>
  <sheetFormatPr defaultRowHeight="14.5" x14ac:dyDescent="0.35"/>
  <cols>
    <col min="1" max="1" width="7.1796875" style="18" customWidth="1"/>
    <col min="2" max="2" width="3.7265625" style="18" customWidth="1"/>
  </cols>
  <sheetData>
    <row r="1" spans="1:27" s="18" customFormat="1" x14ac:dyDescent="0.35">
      <c r="A1" s="32"/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7" s="18" customFormat="1" x14ac:dyDescent="0.35">
      <c r="A2" s="32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7" s="18" customFormat="1" x14ac:dyDescent="0.35">
      <c r="A3" s="32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7" x14ac:dyDescent="0.35">
      <c r="A4" s="32"/>
      <c r="B4" s="3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35">
      <c r="A5" s="32"/>
      <c r="B5" s="32"/>
      <c r="C5" s="11"/>
      <c r="D5" s="12">
        <f>'e-okul'!I5</f>
        <v>0</v>
      </c>
      <c r="E5" s="12" t="str">
        <f t="shared" ref="E5:E36" si="0">IF(D5=100,"4",IF(D5&gt;80,"4",IF(D5&gt;60,"3",IF(D5&gt;40,"2",IF(D5&gt;20,"1",IF(D5&gt;0,0," "))))))</f>
        <v xml:space="preserve"> </v>
      </c>
      <c r="F5" s="12" t="b">
        <f t="shared" ref="F5:F36" si="1">IF(D5=100,20,IF(D5&gt;80,D5-80,IF(D5&gt;60,D5-60,IF(D5&gt;40,D5-40,IF(D5&gt;20,D5-20,IF(D5&gt;0,D5-0))))))</f>
        <v>0</v>
      </c>
      <c r="G5" s="12" t="str">
        <f t="shared" ref="G5:G36" si="2">IF(F5-0&gt;0,E5+1,E5)</f>
        <v xml:space="preserve"> </v>
      </c>
      <c r="H5" s="12" t="str">
        <f t="shared" ref="H5:H36" si="3">IF(F5-1&gt;0,E5+1,E5)</f>
        <v xml:space="preserve"> </v>
      </c>
      <c r="I5" s="12" t="str">
        <f t="shared" ref="I5:I36" si="4">IF(F5-2&gt;0,E5+1,E5)</f>
        <v xml:space="preserve"> </v>
      </c>
      <c r="J5" s="12" t="str">
        <f t="shared" ref="J5:J36" si="5">IF(F5-13&gt;0,E5+1,E5)</f>
        <v xml:space="preserve"> </v>
      </c>
      <c r="K5" s="12" t="str">
        <f t="shared" ref="K5:K36" si="6">IF(F5-4&gt;0,E5+1,E5)</f>
        <v xml:space="preserve"> </v>
      </c>
      <c r="L5" s="12" t="str">
        <f t="shared" ref="L5:L36" si="7">IF(F5-17&gt;0,E5+1,E5)</f>
        <v xml:space="preserve"> </v>
      </c>
      <c r="M5" s="12" t="str">
        <f t="shared" ref="M5:M36" si="8">IF(F5-6&gt;0,E5+1,E5)</f>
        <v xml:space="preserve"> </v>
      </c>
      <c r="N5" s="12" t="str">
        <f t="shared" ref="N5:N36" si="9">IF(F5-7&gt;0,E5+1,E5)</f>
        <v xml:space="preserve"> </v>
      </c>
      <c r="O5" s="12" t="str">
        <f t="shared" ref="O5:O36" si="10">IF(F5-8&gt;0,E5+1,E5)</f>
        <v xml:space="preserve"> </v>
      </c>
      <c r="P5" s="12" t="str">
        <f t="shared" ref="P5:P36" si="11">IF(F5-9&gt;0,E5+1,E5)</f>
        <v xml:space="preserve"> </v>
      </c>
      <c r="Q5" s="12" t="str">
        <f t="shared" ref="Q5:Q36" si="12">IF(F5-10&gt;0,E5+1,E5)</f>
        <v xml:space="preserve"> </v>
      </c>
      <c r="R5" s="12" t="str">
        <f t="shared" ref="R5:R36" si="13">IF(F5-19&gt;0,E5+1,E5)</f>
        <v xml:space="preserve"> </v>
      </c>
      <c r="S5" s="12" t="str">
        <f t="shared" ref="S5:S36" si="14">IF(F5-12&gt;0,E5+1,E5)</f>
        <v xml:space="preserve"> </v>
      </c>
      <c r="T5" s="12" t="str">
        <f t="shared" ref="T5:T36" si="15">IF(F5-3&gt;0,E5+1,E5)</f>
        <v xml:space="preserve"> </v>
      </c>
      <c r="U5" s="12" t="str">
        <f t="shared" ref="U5:U36" si="16">IF(F5-14&gt;0,E5+1,E5)</f>
        <v xml:space="preserve"> </v>
      </c>
      <c r="V5" s="12" t="str">
        <f t="shared" ref="V5:V36" si="17">IF(F5-15&gt;0,E5+1,E5)</f>
        <v xml:space="preserve"> </v>
      </c>
      <c r="W5" s="12" t="str">
        <f t="shared" ref="W5:W36" si="18">IF(F5-16&gt;0,E5+1,E5)</f>
        <v xml:space="preserve"> </v>
      </c>
      <c r="X5" s="12" t="str">
        <f t="shared" ref="X5:X36" si="19">IF(F5-5&gt;0,E5+1,E5)</f>
        <v xml:space="preserve"> </v>
      </c>
      <c r="Y5" s="12" t="str">
        <f t="shared" ref="Y5:Y36" si="20">IF(F5-18&gt;0,E5+1,E5)</f>
        <v xml:space="preserve"> </v>
      </c>
      <c r="Z5" s="12" t="str">
        <f t="shared" ref="Z5:Z36" si="21">IF(F5-11&gt;0,E5+1,E5)</f>
        <v xml:space="preserve"> </v>
      </c>
      <c r="AA5" s="11"/>
    </row>
    <row r="6" spans="1:27" x14ac:dyDescent="0.35">
      <c r="A6" s="32"/>
      <c r="B6" s="32"/>
      <c r="C6" s="11"/>
      <c r="D6" s="12">
        <f>'e-okul'!I6</f>
        <v>0</v>
      </c>
      <c r="E6" s="12" t="str">
        <f t="shared" si="0"/>
        <v xml:space="preserve"> </v>
      </c>
      <c r="F6" s="12" t="b">
        <f t="shared" si="1"/>
        <v>0</v>
      </c>
      <c r="G6" s="12" t="str">
        <f t="shared" si="2"/>
        <v xml:space="preserve"> </v>
      </c>
      <c r="H6" s="12" t="str">
        <f t="shared" si="3"/>
        <v xml:space="preserve"> </v>
      </c>
      <c r="I6" s="12" t="str">
        <f t="shared" si="4"/>
        <v xml:space="preserve"> </v>
      </c>
      <c r="J6" s="12" t="str">
        <f t="shared" si="5"/>
        <v xml:space="preserve"> </v>
      </c>
      <c r="K6" s="12" t="str">
        <f t="shared" si="6"/>
        <v xml:space="preserve"> </v>
      </c>
      <c r="L6" s="12" t="str">
        <f t="shared" si="7"/>
        <v xml:space="preserve"> </v>
      </c>
      <c r="M6" s="12" t="str">
        <f t="shared" si="8"/>
        <v xml:space="preserve"> </v>
      </c>
      <c r="N6" s="12" t="str">
        <f t="shared" si="9"/>
        <v xml:space="preserve"> </v>
      </c>
      <c r="O6" s="12" t="str">
        <f t="shared" si="10"/>
        <v xml:space="preserve"> </v>
      </c>
      <c r="P6" s="12" t="str">
        <f t="shared" si="11"/>
        <v xml:space="preserve"> </v>
      </c>
      <c r="Q6" s="12" t="str">
        <f t="shared" si="12"/>
        <v xml:space="preserve"> </v>
      </c>
      <c r="R6" s="12" t="str">
        <f t="shared" si="13"/>
        <v xml:space="preserve"> </v>
      </c>
      <c r="S6" s="12" t="str">
        <f t="shared" si="14"/>
        <v xml:space="preserve"> </v>
      </c>
      <c r="T6" s="12" t="str">
        <f t="shared" si="15"/>
        <v xml:space="preserve"> </v>
      </c>
      <c r="U6" s="12" t="str">
        <f t="shared" si="16"/>
        <v xml:space="preserve"> </v>
      </c>
      <c r="V6" s="12" t="str">
        <f t="shared" si="17"/>
        <v xml:space="preserve"> </v>
      </c>
      <c r="W6" s="12" t="str">
        <f t="shared" si="18"/>
        <v xml:space="preserve"> </v>
      </c>
      <c r="X6" s="12" t="str">
        <f t="shared" si="19"/>
        <v xml:space="preserve"> </v>
      </c>
      <c r="Y6" s="12" t="str">
        <f t="shared" si="20"/>
        <v xml:space="preserve"> </v>
      </c>
      <c r="Z6" s="12" t="str">
        <f t="shared" si="21"/>
        <v xml:space="preserve"> </v>
      </c>
      <c r="AA6" s="11"/>
    </row>
    <row r="7" spans="1:27" x14ac:dyDescent="0.35">
      <c r="A7" s="32"/>
      <c r="B7" s="32"/>
      <c r="C7" s="11"/>
      <c r="D7" s="12">
        <f>'e-okul'!I7</f>
        <v>0</v>
      </c>
      <c r="E7" s="12" t="str">
        <f t="shared" si="0"/>
        <v xml:space="preserve"> </v>
      </c>
      <c r="F7" s="12" t="b">
        <f t="shared" si="1"/>
        <v>0</v>
      </c>
      <c r="G7" s="12" t="str">
        <f t="shared" si="2"/>
        <v xml:space="preserve"> </v>
      </c>
      <c r="H7" s="12" t="str">
        <f t="shared" si="3"/>
        <v xml:space="preserve"> </v>
      </c>
      <c r="I7" s="12" t="str">
        <f t="shared" si="4"/>
        <v xml:space="preserve"> </v>
      </c>
      <c r="J7" s="12" t="str">
        <f t="shared" si="5"/>
        <v xml:space="preserve"> </v>
      </c>
      <c r="K7" s="12" t="str">
        <f t="shared" si="6"/>
        <v xml:space="preserve"> </v>
      </c>
      <c r="L7" s="12" t="str">
        <f t="shared" si="7"/>
        <v xml:space="preserve"> </v>
      </c>
      <c r="M7" s="12" t="str">
        <f t="shared" si="8"/>
        <v xml:space="preserve"> </v>
      </c>
      <c r="N7" s="12" t="str">
        <f t="shared" si="9"/>
        <v xml:space="preserve"> </v>
      </c>
      <c r="O7" s="12" t="str">
        <f t="shared" si="10"/>
        <v xml:space="preserve"> </v>
      </c>
      <c r="P7" s="12" t="str">
        <f t="shared" si="11"/>
        <v xml:space="preserve"> </v>
      </c>
      <c r="Q7" s="12" t="str">
        <f t="shared" si="12"/>
        <v xml:space="preserve"> </v>
      </c>
      <c r="R7" s="12" t="str">
        <f t="shared" si="13"/>
        <v xml:space="preserve"> </v>
      </c>
      <c r="S7" s="12" t="str">
        <f t="shared" si="14"/>
        <v xml:space="preserve"> </v>
      </c>
      <c r="T7" s="12" t="str">
        <f t="shared" si="15"/>
        <v xml:space="preserve"> </v>
      </c>
      <c r="U7" s="12" t="str">
        <f t="shared" si="16"/>
        <v xml:space="preserve"> </v>
      </c>
      <c r="V7" s="12" t="str">
        <f t="shared" si="17"/>
        <v xml:space="preserve"> </v>
      </c>
      <c r="W7" s="12" t="str">
        <f t="shared" si="18"/>
        <v xml:space="preserve"> </v>
      </c>
      <c r="X7" s="12" t="str">
        <f t="shared" si="19"/>
        <v xml:space="preserve"> </v>
      </c>
      <c r="Y7" s="12" t="str">
        <f t="shared" si="20"/>
        <v xml:space="preserve"> </v>
      </c>
      <c r="Z7" s="12" t="str">
        <f t="shared" si="21"/>
        <v xml:space="preserve"> </v>
      </c>
      <c r="AA7" s="11"/>
    </row>
    <row r="8" spans="1:27" x14ac:dyDescent="0.35">
      <c r="A8" s="32"/>
      <c r="B8" s="32"/>
      <c r="C8" s="11"/>
      <c r="D8" s="12">
        <f>'e-okul'!I8</f>
        <v>0</v>
      </c>
      <c r="E8" s="12" t="str">
        <f t="shared" si="0"/>
        <v xml:space="preserve"> </v>
      </c>
      <c r="F8" s="12" t="b">
        <f t="shared" si="1"/>
        <v>0</v>
      </c>
      <c r="G8" s="12" t="str">
        <f t="shared" si="2"/>
        <v xml:space="preserve"> </v>
      </c>
      <c r="H8" s="12" t="str">
        <f t="shared" si="3"/>
        <v xml:space="preserve"> </v>
      </c>
      <c r="I8" s="12" t="str">
        <f t="shared" si="4"/>
        <v xml:space="preserve"> </v>
      </c>
      <c r="J8" s="12" t="str">
        <f t="shared" si="5"/>
        <v xml:space="preserve"> </v>
      </c>
      <c r="K8" s="12" t="str">
        <f t="shared" si="6"/>
        <v xml:space="preserve"> </v>
      </c>
      <c r="L8" s="12" t="str">
        <f t="shared" si="7"/>
        <v xml:space="preserve"> </v>
      </c>
      <c r="M8" s="12" t="str">
        <f t="shared" si="8"/>
        <v xml:space="preserve"> </v>
      </c>
      <c r="N8" s="12" t="str">
        <f t="shared" si="9"/>
        <v xml:space="preserve"> </v>
      </c>
      <c r="O8" s="12" t="str">
        <f t="shared" si="10"/>
        <v xml:space="preserve"> </v>
      </c>
      <c r="P8" s="12" t="str">
        <f t="shared" si="11"/>
        <v xml:space="preserve"> </v>
      </c>
      <c r="Q8" s="12" t="str">
        <f t="shared" si="12"/>
        <v xml:space="preserve"> </v>
      </c>
      <c r="R8" s="12" t="str">
        <f t="shared" si="13"/>
        <v xml:space="preserve"> </v>
      </c>
      <c r="S8" s="12" t="str">
        <f t="shared" si="14"/>
        <v xml:space="preserve"> </v>
      </c>
      <c r="T8" s="12" t="str">
        <f t="shared" si="15"/>
        <v xml:space="preserve"> </v>
      </c>
      <c r="U8" s="12" t="str">
        <f t="shared" si="16"/>
        <v xml:space="preserve"> </v>
      </c>
      <c r="V8" s="12" t="str">
        <f t="shared" si="17"/>
        <v xml:space="preserve"> </v>
      </c>
      <c r="W8" s="12" t="str">
        <f t="shared" si="18"/>
        <v xml:space="preserve"> </v>
      </c>
      <c r="X8" s="12" t="str">
        <f t="shared" si="19"/>
        <v xml:space="preserve"> </v>
      </c>
      <c r="Y8" s="12" t="str">
        <f t="shared" si="20"/>
        <v xml:space="preserve"> </v>
      </c>
      <c r="Z8" s="12" t="str">
        <f t="shared" si="21"/>
        <v xml:space="preserve"> </v>
      </c>
      <c r="AA8" s="11"/>
    </row>
    <row r="9" spans="1:27" x14ac:dyDescent="0.35">
      <c r="A9" s="32"/>
      <c r="B9" s="32"/>
      <c r="C9" s="11"/>
      <c r="D9" s="12">
        <f>'e-okul'!I9</f>
        <v>0</v>
      </c>
      <c r="E9" s="12" t="str">
        <f t="shared" si="0"/>
        <v xml:space="preserve"> </v>
      </c>
      <c r="F9" s="12" t="b">
        <f t="shared" si="1"/>
        <v>0</v>
      </c>
      <c r="G9" s="12" t="str">
        <f t="shared" si="2"/>
        <v xml:space="preserve"> </v>
      </c>
      <c r="H9" s="12" t="str">
        <f t="shared" si="3"/>
        <v xml:space="preserve"> </v>
      </c>
      <c r="I9" s="12" t="str">
        <f t="shared" si="4"/>
        <v xml:space="preserve"> </v>
      </c>
      <c r="J9" s="12" t="str">
        <f t="shared" si="5"/>
        <v xml:space="preserve"> </v>
      </c>
      <c r="K9" s="12" t="str">
        <f t="shared" si="6"/>
        <v xml:space="preserve"> </v>
      </c>
      <c r="L9" s="12" t="str">
        <f t="shared" si="7"/>
        <v xml:space="preserve"> </v>
      </c>
      <c r="M9" s="12" t="str">
        <f t="shared" si="8"/>
        <v xml:space="preserve"> </v>
      </c>
      <c r="N9" s="12" t="str">
        <f t="shared" si="9"/>
        <v xml:space="preserve"> </v>
      </c>
      <c r="O9" s="12" t="str">
        <f t="shared" si="10"/>
        <v xml:space="preserve"> </v>
      </c>
      <c r="P9" s="12" t="str">
        <f t="shared" si="11"/>
        <v xml:space="preserve"> </v>
      </c>
      <c r="Q9" s="12" t="str">
        <f t="shared" si="12"/>
        <v xml:space="preserve"> </v>
      </c>
      <c r="R9" s="12" t="str">
        <f t="shared" si="13"/>
        <v xml:space="preserve"> </v>
      </c>
      <c r="S9" s="12" t="str">
        <f t="shared" si="14"/>
        <v xml:space="preserve"> </v>
      </c>
      <c r="T9" s="12" t="str">
        <f t="shared" si="15"/>
        <v xml:space="preserve"> </v>
      </c>
      <c r="U9" s="12" t="str">
        <f t="shared" si="16"/>
        <v xml:space="preserve"> </v>
      </c>
      <c r="V9" s="12" t="str">
        <f t="shared" si="17"/>
        <v xml:space="preserve"> </v>
      </c>
      <c r="W9" s="12" t="str">
        <f t="shared" si="18"/>
        <v xml:space="preserve"> </v>
      </c>
      <c r="X9" s="12" t="str">
        <f t="shared" si="19"/>
        <v xml:space="preserve"> </v>
      </c>
      <c r="Y9" s="12" t="str">
        <f t="shared" si="20"/>
        <v xml:space="preserve"> </v>
      </c>
      <c r="Z9" s="12" t="str">
        <f t="shared" si="21"/>
        <v xml:space="preserve"> </v>
      </c>
      <c r="AA9" s="11"/>
    </row>
    <row r="10" spans="1:27" x14ac:dyDescent="0.35">
      <c r="A10" s="32"/>
      <c r="B10" s="32"/>
      <c r="C10" s="11"/>
      <c r="D10" s="12">
        <f>'e-okul'!I10</f>
        <v>0</v>
      </c>
      <c r="E10" s="12" t="str">
        <f t="shared" si="0"/>
        <v xml:space="preserve"> </v>
      </c>
      <c r="F10" s="12" t="b">
        <f t="shared" si="1"/>
        <v>0</v>
      </c>
      <c r="G10" s="12" t="str">
        <f t="shared" si="2"/>
        <v xml:space="preserve"> </v>
      </c>
      <c r="H10" s="12" t="str">
        <f t="shared" si="3"/>
        <v xml:space="preserve"> </v>
      </c>
      <c r="I10" s="12" t="str">
        <f t="shared" si="4"/>
        <v xml:space="preserve"> </v>
      </c>
      <c r="J10" s="12" t="str">
        <f t="shared" si="5"/>
        <v xml:space="preserve"> </v>
      </c>
      <c r="K10" s="12" t="str">
        <f t="shared" si="6"/>
        <v xml:space="preserve"> </v>
      </c>
      <c r="L10" s="12" t="str">
        <f t="shared" si="7"/>
        <v xml:space="preserve"> </v>
      </c>
      <c r="M10" s="12" t="str">
        <f t="shared" si="8"/>
        <v xml:space="preserve"> </v>
      </c>
      <c r="N10" s="12" t="str">
        <f t="shared" si="9"/>
        <v xml:space="preserve"> </v>
      </c>
      <c r="O10" s="12" t="str">
        <f t="shared" si="10"/>
        <v xml:space="preserve"> </v>
      </c>
      <c r="P10" s="12" t="str">
        <f t="shared" si="11"/>
        <v xml:space="preserve"> </v>
      </c>
      <c r="Q10" s="12" t="str">
        <f t="shared" si="12"/>
        <v xml:space="preserve"> </v>
      </c>
      <c r="R10" s="12" t="str">
        <f t="shared" si="13"/>
        <v xml:space="preserve"> </v>
      </c>
      <c r="S10" s="12" t="str">
        <f t="shared" si="14"/>
        <v xml:space="preserve"> </v>
      </c>
      <c r="T10" s="12" t="str">
        <f t="shared" si="15"/>
        <v xml:space="preserve"> </v>
      </c>
      <c r="U10" s="12" t="str">
        <f t="shared" si="16"/>
        <v xml:space="preserve"> </v>
      </c>
      <c r="V10" s="12" t="str">
        <f t="shared" si="17"/>
        <v xml:space="preserve"> </v>
      </c>
      <c r="W10" s="12" t="str">
        <f t="shared" si="18"/>
        <v xml:space="preserve"> </v>
      </c>
      <c r="X10" s="12" t="str">
        <f t="shared" si="19"/>
        <v xml:space="preserve"> </v>
      </c>
      <c r="Y10" s="12" t="str">
        <f t="shared" si="20"/>
        <v xml:space="preserve"> </v>
      </c>
      <c r="Z10" s="12" t="str">
        <f t="shared" si="21"/>
        <v xml:space="preserve"> </v>
      </c>
      <c r="AA10" s="11"/>
    </row>
    <row r="11" spans="1:27" x14ac:dyDescent="0.35">
      <c r="A11" s="32"/>
      <c r="B11" s="32"/>
      <c r="C11" s="11"/>
      <c r="D11" s="12">
        <f>'e-okul'!I11</f>
        <v>0</v>
      </c>
      <c r="E11" s="12" t="str">
        <f t="shared" si="0"/>
        <v xml:space="preserve"> </v>
      </c>
      <c r="F11" s="12" t="b">
        <f t="shared" si="1"/>
        <v>0</v>
      </c>
      <c r="G11" s="12" t="str">
        <f t="shared" si="2"/>
        <v xml:space="preserve"> </v>
      </c>
      <c r="H11" s="12" t="str">
        <f t="shared" si="3"/>
        <v xml:space="preserve"> </v>
      </c>
      <c r="I11" s="12" t="str">
        <f t="shared" si="4"/>
        <v xml:space="preserve"> </v>
      </c>
      <c r="J11" s="12" t="str">
        <f t="shared" si="5"/>
        <v xml:space="preserve"> </v>
      </c>
      <c r="K11" s="12" t="str">
        <f t="shared" si="6"/>
        <v xml:space="preserve"> </v>
      </c>
      <c r="L11" s="12" t="str">
        <f t="shared" si="7"/>
        <v xml:space="preserve"> </v>
      </c>
      <c r="M11" s="12" t="str">
        <f t="shared" si="8"/>
        <v xml:space="preserve"> </v>
      </c>
      <c r="N11" s="12" t="str">
        <f t="shared" si="9"/>
        <v xml:space="preserve"> </v>
      </c>
      <c r="O11" s="12" t="str">
        <f t="shared" si="10"/>
        <v xml:space="preserve"> </v>
      </c>
      <c r="P11" s="12" t="str">
        <f t="shared" si="11"/>
        <v xml:space="preserve"> </v>
      </c>
      <c r="Q11" s="12" t="str">
        <f t="shared" si="12"/>
        <v xml:space="preserve"> </v>
      </c>
      <c r="R11" s="12" t="str">
        <f t="shared" si="13"/>
        <v xml:space="preserve"> </v>
      </c>
      <c r="S11" s="12" t="str">
        <f t="shared" si="14"/>
        <v xml:space="preserve"> </v>
      </c>
      <c r="T11" s="12" t="str">
        <f t="shared" si="15"/>
        <v xml:space="preserve"> </v>
      </c>
      <c r="U11" s="12" t="str">
        <f t="shared" si="16"/>
        <v xml:space="preserve"> </v>
      </c>
      <c r="V11" s="12" t="str">
        <f t="shared" si="17"/>
        <v xml:space="preserve"> </v>
      </c>
      <c r="W11" s="12" t="str">
        <f t="shared" si="18"/>
        <v xml:space="preserve"> </v>
      </c>
      <c r="X11" s="12" t="str">
        <f t="shared" si="19"/>
        <v xml:space="preserve"> </v>
      </c>
      <c r="Y11" s="12" t="str">
        <f t="shared" si="20"/>
        <v xml:space="preserve"> </v>
      </c>
      <c r="Z11" s="12" t="str">
        <f t="shared" si="21"/>
        <v xml:space="preserve"> </v>
      </c>
      <c r="AA11" s="11"/>
    </row>
    <row r="12" spans="1:27" x14ac:dyDescent="0.35">
      <c r="A12" s="32"/>
      <c r="B12" s="32"/>
      <c r="C12" s="11"/>
      <c r="D12" s="12">
        <f>'e-okul'!I12</f>
        <v>0</v>
      </c>
      <c r="E12" s="12" t="str">
        <f t="shared" si="0"/>
        <v xml:space="preserve"> </v>
      </c>
      <c r="F12" s="12" t="b">
        <f t="shared" si="1"/>
        <v>0</v>
      </c>
      <c r="G12" s="12" t="str">
        <f t="shared" si="2"/>
        <v xml:space="preserve"> </v>
      </c>
      <c r="H12" s="12" t="str">
        <f t="shared" si="3"/>
        <v xml:space="preserve"> </v>
      </c>
      <c r="I12" s="12" t="str">
        <f t="shared" si="4"/>
        <v xml:space="preserve"> </v>
      </c>
      <c r="J12" s="12" t="str">
        <f t="shared" si="5"/>
        <v xml:space="preserve"> </v>
      </c>
      <c r="K12" s="12" t="str">
        <f t="shared" si="6"/>
        <v xml:space="preserve"> </v>
      </c>
      <c r="L12" s="12" t="str">
        <f t="shared" si="7"/>
        <v xml:space="preserve"> </v>
      </c>
      <c r="M12" s="12" t="str">
        <f t="shared" si="8"/>
        <v xml:space="preserve"> </v>
      </c>
      <c r="N12" s="12" t="str">
        <f t="shared" si="9"/>
        <v xml:space="preserve"> </v>
      </c>
      <c r="O12" s="12" t="str">
        <f t="shared" si="10"/>
        <v xml:space="preserve"> </v>
      </c>
      <c r="P12" s="12" t="str">
        <f t="shared" si="11"/>
        <v xml:space="preserve"> </v>
      </c>
      <c r="Q12" s="12" t="str">
        <f t="shared" si="12"/>
        <v xml:space="preserve"> </v>
      </c>
      <c r="R12" s="12" t="str">
        <f t="shared" si="13"/>
        <v xml:space="preserve"> </v>
      </c>
      <c r="S12" s="12" t="str">
        <f t="shared" si="14"/>
        <v xml:space="preserve"> </v>
      </c>
      <c r="T12" s="12" t="str">
        <f t="shared" si="15"/>
        <v xml:space="preserve"> </v>
      </c>
      <c r="U12" s="12" t="str">
        <f t="shared" si="16"/>
        <v xml:space="preserve"> </v>
      </c>
      <c r="V12" s="12" t="str">
        <f t="shared" si="17"/>
        <v xml:space="preserve"> </v>
      </c>
      <c r="W12" s="12" t="str">
        <f t="shared" si="18"/>
        <v xml:space="preserve"> </v>
      </c>
      <c r="X12" s="12" t="str">
        <f t="shared" si="19"/>
        <v xml:space="preserve"> </v>
      </c>
      <c r="Y12" s="12" t="str">
        <f t="shared" si="20"/>
        <v xml:space="preserve"> </v>
      </c>
      <c r="Z12" s="12" t="str">
        <f t="shared" si="21"/>
        <v xml:space="preserve"> </v>
      </c>
      <c r="AA12" s="11"/>
    </row>
    <row r="13" spans="1:27" x14ac:dyDescent="0.35">
      <c r="A13" s="32"/>
      <c r="B13" s="32"/>
      <c r="C13" s="11"/>
      <c r="D13" s="12">
        <f>'e-okul'!I13</f>
        <v>0</v>
      </c>
      <c r="E13" s="12" t="str">
        <f t="shared" si="0"/>
        <v xml:space="preserve"> </v>
      </c>
      <c r="F13" s="12" t="b">
        <f t="shared" si="1"/>
        <v>0</v>
      </c>
      <c r="G13" s="12" t="str">
        <f t="shared" si="2"/>
        <v xml:space="preserve"> </v>
      </c>
      <c r="H13" s="12" t="str">
        <f t="shared" si="3"/>
        <v xml:space="preserve"> </v>
      </c>
      <c r="I13" s="12" t="str">
        <f t="shared" si="4"/>
        <v xml:space="preserve"> </v>
      </c>
      <c r="J13" s="12" t="str">
        <f t="shared" si="5"/>
        <v xml:space="preserve"> </v>
      </c>
      <c r="K13" s="12" t="str">
        <f t="shared" si="6"/>
        <v xml:space="preserve"> </v>
      </c>
      <c r="L13" s="12" t="str">
        <f t="shared" si="7"/>
        <v xml:space="preserve"> </v>
      </c>
      <c r="M13" s="12" t="str">
        <f t="shared" si="8"/>
        <v xml:space="preserve"> </v>
      </c>
      <c r="N13" s="12" t="str">
        <f t="shared" si="9"/>
        <v xml:space="preserve"> </v>
      </c>
      <c r="O13" s="12" t="str">
        <f t="shared" si="10"/>
        <v xml:space="preserve"> </v>
      </c>
      <c r="P13" s="12" t="str">
        <f t="shared" si="11"/>
        <v xml:space="preserve"> </v>
      </c>
      <c r="Q13" s="12" t="str">
        <f t="shared" si="12"/>
        <v xml:space="preserve"> </v>
      </c>
      <c r="R13" s="12" t="str">
        <f t="shared" si="13"/>
        <v xml:space="preserve"> </v>
      </c>
      <c r="S13" s="12" t="str">
        <f t="shared" si="14"/>
        <v xml:space="preserve"> </v>
      </c>
      <c r="T13" s="12" t="str">
        <f t="shared" si="15"/>
        <v xml:space="preserve"> </v>
      </c>
      <c r="U13" s="12" t="str">
        <f t="shared" si="16"/>
        <v xml:space="preserve"> </v>
      </c>
      <c r="V13" s="12" t="str">
        <f t="shared" si="17"/>
        <v xml:space="preserve"> </v>
      </c>
      <c r="W13" s="12" t="str">
        <f t="shared" si="18"/>
        <v xml:space="preserve"> </v>
      </c>
      <c r="X13" s="12" t="str">
        <f t="shared" si="19"/>
        <v xml:space="preserve"> </v>
      </c>
      <c r="Y13" s="12" t="str">
        <f t="shared" si="20"/>
        <v xml:space="preserve"> </v>
      </c>
      <c r="Z13" s="12" t="str">
        <f t="shared" si="21"/>
        <v xml:space="preserve"> </v>
      </c>
      <c r="AA13" s="11"/>
    </row>
    <row r="14" spans="1:27" x14ac:dyDescent="0.35">
      <c r="A14" s="32"/>
      <c r="B14" s="32"/>
      <c r="C14" s="11"/>
      <c r="D14" s="12">
        <f>'e-okul'!I14</f>
        <v>0</v>
      </c>
      <c r="E14" s="12" t="str">
        <f t="shared" si="0"/>
        <v xml:space="preserve"> </v>
      </c>
      <c r="F14" s="12" t="b">
        <f t="shared" si="1"/>
        <v>0</v>
      </c>
      <c r="G14" s="12" t="str">
        <f t="shared" si="2"/>
        <v xml:space="preserve"> </v>
      </c>
      <c r="H14" s="12" t="str">
        <f t="shared" si="3"/>
        <v xml:space="preserve"> </v>
      </c>
      <c r="I14" s="12" t="str">
        <f t="shared" si="4"/>
        <v xml:space="preserve"> </v>
      </c>
      <c r="J14" s="12" t="str">
        <f t="shared" si="5"/>
        <v xml:space="preserve"> </v>
      </c>
      <c r="K14" s="12" t="str">
        <f t="shared" si="6"/>
        <v xml:space="preserve"> </v>
      </c>
      <c r="L14" s="12" t="str">
        <f t="shared" si="7"/>
        <v xml:space="preserve"> </v>
      </c>
      <c r="M14" s="12" t="str">
        <f t="shared" si="8"/>
        <v xml:space="preserve"> </v>
      </c>
      <c r="N14" s="12" t="str">
        <f t="shared" si="9"/>
        <v xml:space="preserve"> </v>
      </c>
      <c r="O14" s="12" t="str">
        <f t="shared" si="10"/>
        <v xml:space="preserve"> </v>
      </c>
      <c r="P14" s="12" t="str">
        <f t="shared" si="11"/>
        <v xml:space="preserve"> </v>
      </c>
      <c r="Q14" s="12" t="str">
        <f t="shared" si="12"/>
        <v xml:space="preserve"> </v>
      </c>
      <c r="R14" s="12" t="str">
        <f t="shared" si="13"/>
        <v xml:space="preserve"> </v>
      </c>
      <c r="S14" s="12" t="str">
        <f t="shared" si="14"/>
        <v xml:space="preserve"> </v>
      </c>
      <c r="T14" s="12" t="str">
        <f t="shared" si="15"/>
        <v xml:space="preserve"> </v>
      </c>
      <c r="U14" s="12" t="str">
        <f t="shared" si="16"/>
        <v xml:space="preserve"> </v>
      </c>
      <c r="V14" s="12" t="str">
        <f t="shared" si="17"/>
        <v xml:space="preserve"> </v>
      </c>
      <c r="W14" s="12" t="str">
        <f t="shared" si="18"/>
        <v xml:space="preserve"> </v>
      </c>
      <c r="X14" s="12" t="str">
        <f t="shared" si="19"/>
        <v xml:space="preserve"> </v>
      </c>
      <c r="Y14" s="12" t="str">
        <f t="shared" si="20"/>
        <v xml:space="preserve"> </v>
      </c>
      <c r="Z14" s="12" t="str">
        <f t="shared" si="21"/>
        <v xml:space="preserve"> </v>
      </c>
      <c r="AA14" s="11"/>
    </row>
    <row r="15" spans="1:27" x14ac:dyDescent="0.35">
      <c r="A15" s="32"/>
      <c r="B15" s="32"/>
      <c r="C15" s="11"/>
      <c r="D15" s="12">
        <f>'e-okul'!I15</f>
        <v>0</v>
      </c>
      <c r="E15" s="12" t="str">
        <f t="shared" si="0"/>
        <v xml:space="preserve"> </v>
      </c>
      <c r="F15" s="12" t="b">
        <f t="shared" si="1"/>
        <v>0</v>
      </c>
      <c r="G15" s="12" t="str">
        <f t="shared" si="2"/>
        <v xml:space="preserve"> </v>
      </c>
      <c r="H15" s="12" t="str">
        <f t="shared" si="3"/>
        <v xml:space="preserve"> </v>
      </c>
      <c r="I15" s="12" t="str">
        <f t="shared" si="4"/>
        <v xml:space="preserve"> </v>
      </c>
      <c r="J15" s="12" t="str">
        <f t="shared" si="5"/>
        <v xml:space="preserve"> </v>
      </c>
      <c r="K15" s="12" t="str">
        <f t="shared" si="6"/>
        <v xml:space="preserve"> </v>
      </c>
      <c r="L15" s="12" t="str">
        <f t="shared" si="7"/>
        <v xml:space="preserve"> </v>
      </c>
      <c r="M15" s="12" t="str">
        <f t="shared" si="8"/>
        <v xml:space="preserve"> </v>
      </c>
      <c r="N15" s="12" t="str">
        <f t="shared" si="9"/>
        <v xml:space="preserve"> </v>
      </c>
      <c r="O15" s="12" t="str">
        <f t="shared" si="10"/>
        <v xml:space="preserve"> </v>
      </c>
      <c r="P15" s="12" t="str">
        <f t="shared" si="11"/>
        <v xml:space="preserve"> </v>
      </c>
      <c r="Q15" s="12" t="str">
        <f t="shared" si="12"/>
        <v xml:space="preserve"> </v>
      </c>
      <c r="R15" s="12" t="str">
        <f t="shared" si="13"/>
        <v xml:space="preserve"> </v>
      </c>
      <c r="S15" s="12" t="str">
        <f t="shared" si="14"/>
        <v xml:space="preserve"> </v>
      </c>
      <c r="T15" s="12" t="str">
        <f t="shared" si="15"/>
        <v xml:space="preserve"> </v>
      </c>
      <c r="U15" s="12" t="str">
        <f t="shared" si="16"/>
        <v xml:space="preserve"> </v>
      </c>
      <c r="V15" s="12" t="str">
        <f t="shared" si="17"/>
        <v xml:space="preserve"> </v>
      </c>
      <c r="W15" s="12" t="str">
        <f t="shared" si="18"/>
        <v xml:space="preserve"> </v>
      </c>
      <c r="X15" s="12" t="str">
        <f t="shared" si="19"/>
        <v xml:space="preserve"> </v>
      </c>
      <c r="Y15" s="12" t="str">
        <f t="shared" si="20"/>
        <v xml:space="preserve"> </v>
      </c>
      <c r="Z15" s="12" t="str">
        <f t="shared" si="21"/>
        <v xml:space="preserve"> </v>
      </c>
      <c r="AA15" s="11"/>
    </row>
    <row r="16" spans="1:27" x14ac:dyDescent="0.35">
      <c r="A16" s="32"/>
      <c r="B16" s="32"/>
      <c r="C16" s="11"/>
      <c r="D16" s="12">
        <f>'e-okul'!I16</f>
        <v>0</v>
      </c>
      <c r="E16" s="12" t="str">
        <f t="shared" si="0"/>
        <v xml:space="preserve"> </v>
      </c>
      <c r="F16" s="12" t="b">
        <f t="shared" si="1"/>
        <v>0</v>
      </c>
      <c r="G16" s="12" t="str">
        <f t="shared" si="2"/>
        <v xml:space="preserve"> </v>
      </c>
      <c r="H16" s="12" t="str">
        <f t="shared" si="3"/>
        <v xml:space="preserve"> </v>
      </c>
      <c r="I16" s="12" t="str">
        <f t="shared" si="4"/>
        <v xml:space="preserve"> </v>
      </c>
      <c r="J16" s="12" t="str">
        <f t="shared" si="5"/>
        <v xml:space="preserve"> </v>
      </c>
      <c r="K16" s="12" t="str">
        <f t="shared" si="6"/>
        <v xml:space="preserve"> </v>
      </c>
      <c r="L16" s="12" t="str">
        <f t="shared" si="7"/>
        <v xml:space="preserve"> </v>
      </c>
      <c r="M16" s="12" t="str">
        <f t="shared" si="8"/>
        <v xml:space="preserve"> </v>
      </c>
      <c r="N16" s="12" t="str">
        <f t="shared" si="9"/>
        <v xml:space="preserve"> </v>
      </c>
      <c r="O16" s="12" t="str">
        <f t="shared" si="10"/>
        <v xml:space="preserve"> </v>
      </c>
      <c r="P16" s="12" t="str">
        <f t="shared" si="11"/>
        <v xml:space="preserve"> </v>
      </c>
      <c r="Q16" s="12" t="str">
        <f t="shared" si="12"/>
        <v xml:space="preserve"> </v>
      </c>
      <c r="R16" s="12" t="str">
        <f t="shared" si="13"/>
        <v xml:space="preserve"> </v>
      </c>
      <c r="S16" s="12" t="str">
        <f t="shared" si="14"/>
        <v xml:space="preserve"> </v>
      </c>
      <c r="T16" s="12" t="str">
        <f t="shared" si="15"/>
        <v xml:space="preserve"> </v>
      </c>
      <c r="U16" s="12" t="str">
        <f t="shared" si="16"/>
        <v xml:space="preserve"> </v>
      </c>
      <c r="V16" s="12" t="str">
        <f t="shared" si="17"/>
        <v xml:space="preserve"> </v>
      </c>
      <c r="W16" s="12" t="str">
        <f t="shared" si="18"/>
        <v xml:space="preserve"> </v>
      </c>
      <c r="X16" s="12" t="str">
        <f t="shared" si="19"/>
        <v xml:space="preserve"> </v>
      </c>
      <c r="Y16" s="12" t="str">
        <f t="shared" si="20"/>
        <v xml:space="preserve"> </v>
      </c>
      <c r="Z16" s="12" t="str">
        <f t="shared" si="21"/>
        <v xml:space="preserve"> </v>
      </c>
      <c r="AA16" s="11"/>
    </row>
    <row r="17" spans="1:27" x14ac:dyDescent="0.35">
      <c r="A17" s="32"/>
      <c r="B17" s="32"/>
      <c r="C17" s="11"/>
      <c r="D17" s="12">
        <f>'e-okul'!I17</f>
        <v>0</v>
      </c>
      <c r="E17" s="12" t="str">
        <f t="shared" si="0"/>
        <v xml:space="preserve"> </v>
      </c>
      <c r="F17" s="12" t="b">
        <f t="shared" si="1"/>
        <v>0</v>
      </c>
      <c r="G17" s="12" t="str">
        <f t="shared" si="2"/>
        <v xml:space="preserve"> </v>
      </c>
      <c r="H17" s="12" t="str">
        <f t="shared" si="3"/>
        <v xml:space="preserve"> </v>
      </c>
      <c r="I17" s="12" t="str">
        <f t="shared" si="4"/>
        <v xml:space="preserve"> </v>
      </c>
      <c r="J17" s="12" t="str">
        <f t="shared" si="5"/>
        <v xml:space="preserve"> </v>
      </c>
      <c r="K17" s="12" t="str">
        <f t="shared" si="6"/>
        <v xml:space="preserve"> </v>
      </c>
      <c r="L17" s="12" t="str">
        <f t="shared" si="7"/>
        <v xml:space="preserve"> </v>
      </c>
      <c r="M17" s="12" t="str">
        <f t="shared" si="8"/>
        <v xml:space="preserve"> </v>
      </c>
      <c r="N17" s="12" t="str">
        <f t="shared" si="9"/>
        <v xml:space="preserve"> </v>
      </c>
      <c r="O17" s="12" t="str">
        <f t="shared" si="10"/>
        <v xml:space="preserve"> </v>
      </c>
      <c r="P17" s="12" t="str">
        <f t="shared" si="11"/>
        <v xml:space="preserve"> </v>
      </c>
      <c r="Q17" s="12" t="str">
        <f t="shared" si="12"/>
        <v xml:space="preserve"> </v>
      </c>
      <c r="R17" s="12" t="str">
        <f t="shared" si="13"/>
        <v xml:space="preserve"> </v>
      </c>
      <c r="S17" s="12" t="str">
        <f t="shared" si="14"/>
        <v xml:space="preserve"> </v>
      </c>
      <c r="T17" s="12" t="str">
        <f t="shared" si="15"/>
        <v xml:space="preserve"> </v>
      </c>
      <c r="U17" s="12" t="str">
        <f t="shared" si="16"/>
        <v xml:space="preserve"> </v>
      </c>
      <c r="V17" s="12" t="str">
        <f t="shared" si="17"/>
        <v xml:space="preserve"> </v>
      </c>
      <c r="W17" s="12" t="str">
        <f t="shared" si="18"/>
        <v xml:space="preserve"> </v>
      </c>
      <c r="X17" s="12" t="str">
        <f t="shared" si="19"/>
        <v xml:space="preserve"> </v>
      </c>
      <c r="Y17" s="12" t="str">
        <f t="shared" si="20"/>
        <v xml:space="preserve"> </v>
      </c>
      <c r="Z17" s="12" t="str">
        <f t="shared" si="21"/>
        <v xml:space="preserve"> </v>
      </c>
      <c r="AA17" s="11"/>
    </row>
    <row r="18" spans="1:27" x14ac:dyDescent="0.35">
      <c r="A18" s="32"/>
      <c r="B18" s="32"/>
      <c r="C18" s="11"/>
      <c r="D18" s="12">
        <f>'e-okul'!I18</f>
        <v>0</v>
      </c>
      <c r="E18" s="12" t="str">
        <f t="shared" si="0"/>
        <v xml:space="preserve"> </v>
      </c>
      <c r="F18" s="12" t="b">
        <f t="shared" si="1"/>
        <v>0</v>
      </c>
      <c r="G18" s="12" t="str">
        <f t="shared" si="2"/>
        <v xml:space="preserve"> </v>
      </c>
      <c r="H18" s="12" t="str">
        <f t="shared" si="3"/>
        <v xml:space="preserve"> </v>
      </c>
      <c r="I18" s="12" t="str">
        <f t="shared" si="4"/>
        <v xml:space="preserve"> </v>
      </c>
      <c r="J18" s="12" t="str">
        <f t="shared" si="5"/>
        <v xml:space="preserve"> </v>
      </c>
      <c r="K18" s="12" t="str">
        <f t="shared" si="6"/>
        <v xml:space="preserve"> </v>
      </c>
      <c r="L18" s="12" t="str">
        <f t="shared" si="7"/>
        <v xml:space="preserve"> </v>
      </c>
      <c r="M18" s="12" t="str">
        <f t="shared" si="8"/>
        <v xml:space="preserve"> </v>
      </c>
      <c r="N18" s="12" t="str">
        <f t="shared" si="9"/>
        <v xml:space="preserve"> </v>
      </c>
      <c r="O18" s="12" t="str">
        <f t="shared" si="10"/>
        <v xml:space="preserve"> </v>
      </c>
      <c r="P18" s="12" t="str">
        <f t="shared" si="11"/>
        <v xml:space="preserve"> </v>
      </c>
      <c r="Q18" s="12" t="str">
        <f t="shared" si="12"/>
        <v xml:space="preserve"> </v>
      </c>
      <c r="R18" s="12" t="str">
        <f t="shared" si="13"/>
        <v xml:space="preserve"> </v>
      </c>
      <c r="S18" s="12" t="str">
        <f t="shared" si="14"/>
        <v xml:space="preserve"> </v>
      </c>
      <c r="T18" s="12" t="str">
        <f t="shared" si="15"/>
        <v xml:space="preserve"> </v>
      </c>
      <c r="U18" s="12" t="str">
        <f t="shared" si="16"/>
        <v xml:space="preserve"> </v>
      </c>
      <c r="V18" s="12" t="str">
        <f t="shared" si="17"/>
        <v xml:space="preserve"> </v>
      </c>
      <c r="W18" s="12" t="str">
        <f t="shared" si="18"/>
        <v xml:space="preserve"> </v>
      </c>
      <c r="X18" s="12" t="str">
        <f t="shared" si="19"/>
        <v xml:space="preserve"> </v>
      </c>
      <c r="Y18" s="12" t="str">
        <f t="shared" si="20"/>
        <v xml:space="preserve"> </v>
      </c>
      <c r="Z18" s="12" t="str">
        <f t="shared" si="21"/>
        <v xml:space="preserve"> </v>
      </c>
      <c r="AA18" s="11"/>
    </row>
    <row r="19" spans="1:27" x14ac:dyDescent="0.35">
      <c r="A19" s="32"/>
      <c r="B19" s="32"/>
      <c r="C19" s="11"/>
      <c r="D19" s="12">
        <f>'e-okul'!I19</f>
        <v>0</v>
      </c>
      <c r="E19" s="12" t="str">
        <f t="shared" si="0"/>
        <v xml:space="preserve"> </v>
      </c>
      <c r="F19" s="12" t="b">
        <f t="shared" si="1"/>
        <v>0</v>
      </c>
      <c r="G19" s="12" t="str">
        <f t="shared" si="2"/>
        <v xml:space="preserve"> </v>
      </c>
      <c r="H19" s="12" t="str">
        <f t="shared" si="3"/>
        <v xml:space="preserve"> </v>
      </c>
      <c r="I19" s="12" t="str">
        <f t="shared" si="4"/>
        <v xml:space="preserve"> </v>
      </c>
      <c r="J19" s="12" t="str">
        <f t="shared" si="5"/>
        <v xml:space="preserve"> </v>
      </c>
      <c r="K19" s="12" t="str">
        <f t="shared" si="6"/>
        <v xml:space="preserve"> </v>
      </c>
      <c r="L19" s="12" t="str">
        <f t="shared" si="7"/>
        <v xml:space="preserve"> </v>
      </c>
      <c r="M19" s="12" t="str">
        <f t="shared" si="8"/>
        <v xml:space="preserve"> </v>
      </c>
      <c r="N19" s="12" t="str">
        <f t="shared" si="9"/>
        <v xml:space="preserve"> </v>
      </c>
      <c r="O19" s="12" t="str">
        <f t="shared" si="10"/>
        <v xml:space="preserve"> </v>
      </c>
      <c r="P19" s="12" t="str">
        <f t="shared" si="11"/>
        <v xml:space="preserve"> </v>
      </c>
      <c r="Q19" s="12" t="str">
        <f t="shared" si="12"/>
        <v xml:space="preserve"> </v>
      </c>
      <c r="R19" s="12" t="str">
        <f t="shared" si="13"/>
        <v xml:space="preserve"> </v>
      </c>
      <c r="S19" s="12" t="str">
        <f t="shared" si="14"/>
        <v xml:space="preserve"> </v>
      </c>
      <c r="T19" s="12" t="str">
        <f t="shared" si="15"/>
        <v xml:space="preserve"> </v>
      </c>
      <c r="U19" s="12" t="str">
        <f t="shared" si="16"/>
        <v xml:space="preserve"> </v>
      </c>
      <c r="V19" s="12" t="str">
        <f t="shared" si="17"/>
        <v xml:space="preserve"> </v>
      </c>
      <c r="W19" s="12" t="str">
        <f t="shared" si="18"/>
        <v xml:space="preserve"> </v>
      </c>
      <c r="X19" s="12" t="str">
        <f t="shared" si="19"/>
        <v xml:space="preserve"> </v>
      </c>
      <c r="Y19" s="12" t="str">
        <f t="shared" si="20"/>
        <v xml:space="preserve"> </v>
      </c>
      <c r="Z19" s="12" t="str">
        <f t="shared" si="21"/>
        <v xml:space="preserve"> </v>
      </c>
      <c r="AA19" s="11"/>
    </row>
    <row r="20" spans="1:27" x14ac:dyDescent="0.35">
      <c r="A20" s="32"/>
      <c r="B20" s="32"/>
      <c r="C20" s="11"/>
      <c r="D20" s="12">
        <f>'e-okul'!I20</f>
        <v>0</v>
      </c>
      <c r="E20" s="12" t="str">
        <f t="shared" si="0"/>
        <v xml:space="preserve"> </v>
      </c>
      <c r="F20" s="12" t="b">
        <f t="shared" si="1"/>
        <v>0</v>
      </c>
      <c r="G20" s="12" t="str">
        <f t="shared" si="2"/>
        <v xml:space="preserve"> </v>
      </c>
      <c r="H20" s="12" t="str">
        <f t="shared" si="3"/>
        <v xml:space="preserve"> </v>
      </c>
      <c r="I20" s="12" t="str">
        <f t="shared" si="4"/>
        <v xml:space="preserve"> </v>
      </c>
      <c r="J20" s="12" t="str">
        <f t="shared" si="5"/>
        <v xml:space="preserve"> </v>
      </c>
      <c r="K20" s="12" t="str">
        <f t="shared" si="6"/>
        <v xml:space="preserve"> </v>
      </c>
      <c r="L20" s="12" t="str">
        <f t="shared" si="7"/>
        <v xml:space="preserve"> </v>
      </c>
      <c r="M20" s="12" t="str">
        <f t="shared" si="8"/>
        <v xml:space="preserve"> </v>
      </c>
      <c r="N20" s="12" t="str">
        <f t="shared" si="9"/>
        <v xml:space="preserve"> </v>
      </c>
      <c r="O20" s="12" t="str">
        <f t="shared" si="10"/>
        <v xml:space="preserve"> </v>
      </c>
      <c r="P20" s="12" t="str">
        <f t="shared" si="11"/>
        <v xml:space="preserve"> </v>
      </c>
      <c r="Q20" s="12" t="str">
        <f t="shared" si="12"/>
        <v xml:space="preserve"> </v>
      </c>
      <c r="R20" s="12" t="str">
        <f t="shared" si="13"/>
        <v xml:space="preserve"> </v>
      </c>
      <c r="S20" s="12" t="str">
        <f t="shared" si="14"/>
        <v xml:space="preserve"> </v>
      </c>
      <c r="T20" s="12" t="str">
        <f t="shared" si="15"/>
        <v xml:space="preserve"> </v>
      </c>
      <c r="U20" s="12" t="str">
        <f t="shared" si="16"/>
        <v xml:space="preserve"> </v>
      </c>
      <c r="V20" s="12" t="str">
        <f t="shared" si="17"/>
        <v xml:space="preserve"> </v>
      </c>
      <c r="W20" s="12" t="str">
        <f t="shared" si="18"/>
        <v xml:space="preserve"> </v>
      </c>
      <c r="X20" s="12" t="str">
        <f t="shared" si="19"/>
        <v xml:space="preserve"> </v>
      </c>
      <c r="Y20" s="12" t="str">
        <f t="shared" si="20"/>
        <v xml:space="preserve"> </v>
      </c>
      <c r="Z20" s="12" t="str">
        <f t="shared" si="21"/>
        <v xml:space="preserve"> </v>
      </c>
      <c r="AA20" s="11"/>
    </row>
    <row r="21" spans="1:27" x14ac:dyDescent="0.35">
      <c r="A21" s="32"/>
      <c r="B21" s="32"/>
      <c r="C21" s="11"/>
      <c r="D21" s="12">
        <f>'e-okul'!I21</f>
        <v>0</v>
      </c>
      <c r="E21" s="12" t="str">
        <f t="shared" si="0"/>
        <v xml:space="preserve"> </v>
      </c>
      <c r="F21" s="12" t="b">
        <f t="shared" si="1"/>
        <v>0</v>
      </c>
      <c r="G21" s="12" t="str">
        <f t="shared" si="2"/>
        <v xml:space="preserve"> </v>
      </c>
      <c r="H21" s="12" t="str">
        <f t="shared" si="3"/>
        <v xml:space="preserve"> </v>
      </c>
      <c r="I21" s="12" t="str">
        <f t="shared" si="4"/>
        <v xml:space="preserve"> </v>
      </c>
      <c r="J21" s="12" t="str">
        <f t="shared" si="5"/>
        <v xml:space="preserve"> </v>
      </c>
      <c r="K21" s="12" t="str">
        <f t="shared" si="6"/>
        <v xml:space="preserve"> </v>
      </c>
      <c r="L21" s="12" t="str">
        <f t="shared" si="7"/>
        <v xml:space="preserve"> </v>
      </c>
      <c r="M21" s="12" t="str">
        <f t="shared" si="8"/>
        <v xml:space="preserve"> </v>
      </c>
      <c r="N21" s="12" t="str">
        <f t="shared" si="9"/>
        <v xml:space="preserve"> </v>
      </c>
      <c r="O21" s="12" t="str">
        <f t="shared" si="10"/>
        <v xml:space="preserve"> </v>
      </c>
      <c r="P21" s="12" t="str">
        <f t="shared" si="11"/>
        <v xml:space="preserve"> </v>
      </c>
      <c r="Q21" s="12" t="str">
        <f t="shared" si="12"/>
        <v xml:space="preserve"> </v>
      </c>
      <c r="R21" s="12" t="str">
        <f t="shared" si="13"/>
        <v xml:space="preserve"> </v>
      </c>
      <c r="S21" s="12" t="str">
        <f t="shared" si="14"/>
        <v xml:space="preserve"> </v>
      </c>
      <c r="T21" s="12" t="str">
        <f t="shared" si="15"/>
        <v xml:space="preserve"> </v>
      </c>
      <c r="U21" s="12" t="str">
        <f t="shared" si="16"/>
        <v xml:space="preserve"> </v>
      </c>
      <c r="V21" s="12" t="str">
        <f t="shared" si="17"/>
        <v xml:space="preserve"> </v>
      </c>
      <c r="W21" s="12" t="str">
        <f t="shared" si="18"/>
        <v xml:space="preserve"> </v>
      </c>
      <c r="X21" s="12" t="str">
        <f t="shared" si="19"/>
        <v xml:space="preserve"> </v>
      </c>
      <c r="Y21" s="12" t="str">
        <f t="shared" si="20"/>
        <v xml:space="preserve"> </v>
      </c>
      <c r="Z21" s="12" t="str">
        <f t="shared" si="21"/>
        <v xml:space="preserve"> </v>
      </c>
      <c r="AA21" s="11"/>
    </row>
    <row r="22" spans="1:27" x14ac:dyDescent="0.35">
      <c r="A22" s="32"/>
      <c r="B22" s="32"/>
      <c r="C22" s="11"/>
      <c r="D22" s="12">
        <f>'e-okul'!I22</f>
        <v>0</v>
      </c>
      <c r="E22" s="12" t="str">
        <f t="shared" si="0"/>
        <v xml:space="preserve"> </v>
      </c>
      <c r="F22" s="12" t="b">
        <f t="shared" si="1"/>
        <v>0</v>
      </c>
      <c r="G22" s="12" t="str">
        <f t="shared" si="2"/>
        <v xml:space="preserve"> </v>
      </c>
      <c r="H22" s="12" t="str">
        <f t="shared" si="3"/>
        <v xml:space="preserve"> </v>
      </c>
      <c r="I22" s="12" t="str">
        <f t="shared" si="4"/>
        <v xml:space="preserve"> </v>
      </c>
      <c r="J22" s="12" t="str">
        <f t="shared" si="5"/>
        <v xml:space="preserve"> </v>
      </c>
      <c r="K22" s="12" t="str">
        <f t="shared" si="6"/>
        <v xml:space="preserve"> </v>
      </c>
      <c r="L22" s="12" t="str">
        <f t="shared" si="7"/>
        <v xml:space="preserve"> </v>
      </c>
      <c r="M22" s="12" t="str">
        <f t="shared" si="8"/>
        <v xml:space="preserve"> </v>
      </c>
      <c r="N22" s="12" t="str">
        <f t="shared" si="9"/>
        <v xml:space="preserve"> </v>
      </c>
      <c r="O22" s="12" t="str">
        <f t="shared" si="10"/>
        <v xml:space="preserve"> </v>
      </c>
      <c r="P22" s="12" t="str">
        <f t="shared" si="11"/>
        <v xml:space="preserve"> </v>
      </c>
      <c r="Q22" s="12" t="str">
        <f t="shared" si="12"/>
        <v xml:space="preserve"> </v>
      </c>
      <c r="R22" s="12" t="str">
        <f t="shared" si="13"/>
        <v xml:space="preserve"> </v>
      </c>
      <c r="S22" s="12" t="str">
        <f t="shared" si="14"/>
        <v xml:space="preserve"> </v>
      </c>
      <c r="T22" s="12" t="str">
        <f t="shared" si="15"/>
        <v xml:space="preserve"> </v>
      </c>
      <c r="U22" s="12" t="str">
        <f t="shared" si="16"/>
        <v xml:space="preserve"> </v>
      </c>
      <c r="V22" s="12" t="str">
        <f t="shared" si="17"/>
        <v xml:space="preserve"> </v>
      </c>
      <c r="W22" s="12" t="str">
        <f t="shared" si="18"/>
        <v xml:space="preserve"> </v>
      </c>
      <c r="X22" s="12" t="str">
        <f t="shared" si="19"/>
        <v xml:space="preserve"> </v>
      </c>
      <c r="Y22" s="12" t="str">
        <f t="shared" si="20"/>
        <v xml:space="preserve"> </v>
      </c>
      <c r="Z22" s="12" t="str">
        <f t="shared" si="21"/>
        <v xml:space="preserve"> </v>
      </c>
      <c r="AA22" s="11"/>
    </row>
    <row r="23" spans="1:27" x14ac:dyDescent="0.35">
      <c r="A23" s="32"/>
      <c r="B23" s="32"/>
      <c r="C23" s="11"/>
      <c r="D23" s="12">
        <f>'e-okul'!I23</f>
        <v>0</v>
      </c>
      <c r="E23" s="12" t="str">
        <f t="shared" si="0"/>
        <v xml:space="preserve"> </v>
      </c>
      <c r="F23" s="12" t="b">
        <f t="shared" si="1"/>
        <v>0</v>
      </c>
      <c r="G23" s="12" t="str">
        <f t="shared" si="2"/>
        <v xml:space="preserve"> </v>
      </c>
      <c r="H23" s="12" t="str">
        <f t="shared" si="3"/>
        <v xml:space="preserve"> </v>
      </c>
      <c r="I23" s="12" t="str">
        <f t="shared" si="4"/>
        <v xml:space="preserve"> </v>
      </c>
      <c r="J23" s="12" t="str">
        <f t="shared" si="5"/>
        <v xml:space="preserve"> </v>
      </c>
      <c r="K23" s="12" t="str">
        <f t="shared" si="6"/>
        <v xml:space="preserve"> </v>
      </c>
      <c r="L23" s="12" t="str">
        <f t="shared" si="7"/>
        <v xml:space="preserve"> </v>
      </c>
      <c r="M23" s="12" t="str">
        <f t="shared" si="8"/>
        <v xml:space="preserve"> </v>
      </c>
      <c r="N23" s="12" t="str">
        <f t="shared" si="9"/>
        <v xml:space="preserve"> </v>
      </c>
      <c r="O23" s="12" t="str">
        <f t="shared" si="10"/>
        <v xml:space="preserve"> </v>
      </c>
      <c r="P23" s="12" t="str">
        <f t="shared" si="11"/>
        <v xml:space="preserve"> </v>
      </c>
      <c r="Q23" s="12" t="str">
        <f t="shared" si="12"/>
        <v xml:space="preserve"> </v>
      </c>
      <c r="R23" s="12" t="str">
        <f t="shared" si="13"/>
        <v xml:space="preserve"> </v>
      </c>
      <c r="S23" s="12" t="str">
        <f t="shared" si="14"/>
        <v xml:space="preserve"> </v>
      </c>
      <c r="T23" s="12" t="str">
        <f t="shared" si="15"/>
        <v xml:space="preserve"> </v>
      </c>
      <c r="U23" s="12" t="str">
        <f t="shared" si="16"/>
        <v xml:space="preserve"> </v>
      </c>
      <c r="V23" s="12" t="str">
        <f t="shared" si="17"/>
        <v xml:space="preserve"> </v>
      </c>
      <c r="W23" s="12" t="str">
        <f t="shared" si="18"/>
        <v xml:space="preserve"> </v>
      </c>
      <c r="X23" s="12" t="str">
        <f t="shared" si="19"/>
        <v xml:space="preserve"> </v>
      </c>
      <c r="Y23" s="12" t="str">
        <f t="shared" si="20"/>
        <v xml:space="preserve"> </v>
      </c>
      <c r="Z23" s="12" t="str">
        <f t="shared" si="21"/>
        <v xml:space="preserve"> </v>
      </c>
      <c r="AA23" s="11"/>
    </row>
    <row r="24" spans="1:27" x14ac:dyDescent="0.35">
      <c r="A24" s="32"/>
      <c r="B24" s="32"/>
      <c r="C24" s="11"/>
      <c r="D24" s="12">
        <f>'e-okul'!I24</f>
        <v>0</v>
      </c>
      <c r="E24" s="12" t="str">
        <f t="shared" si="0"/>
        <v xml:space="preserve"> </v>
      </c>
      <c r="F24" s="12" t="b">
        <f t="shared" si="1"/>
        <v>0</v>
      </c>
      <c r="G24" s="12" t="str">
        <f t="shared" si="2"/>
        <v xml:space="preserve"> </v>
      </c>
      <c r="H24" s="12" t="str">
        <f t="shared" si="3"/>
        <v xml:space="preserve"> </v>
      </c>
      <c r="I24" s="12" t="str">
        <f t="shared" si="4"/>
        <v xml:space="preserve"> </v>
      </c>
      <c r="J24" s="12" t="str">
        <f t="shared" si="5"/>
        <v xml:space="preserve"> </v>
      </c>
      <c r="K24" s="12" t="str">
        <f t="shared" si="6"/>
        <v xml:space="preserve"> </v>
      </c>
      <c r="L24" s="12" t="str">
        <f t="shared" si="7"/>
        <v xml:space="preserve"> </v>
      </c>
      <c r="M24" s="12" t="str">
        <f t="shared" si="8"/>
        <v xml:space="preserve"> </v>
      </c>
      <c r="N24" s="12" t="str">
        <f t="shared" si="9"/>
        <v xml:space="preserve"> </v>
      </c>
      <c r="O24" s="12" t="str">
        <f t="shared" si="10"/>
        <v xml:space="preserve"> </v>
      </c>
      <c r="P24" s="12" t="str">
        <f t="shared" si="11"/>
        <v xml:space="preserve"> </v>
      </c>
      <c r="Q24" s="12" t="str">
        <f t="shared" si="12"/>
        <v xml:space="preserve"> </v>
      </c>
      <c r="R24" s="12" t="str">
        <f t="shared" si="13"/>
        <v xml:space="preserve"> </v>
      </c>
      <c r="S24" s="12" t="str">
        <f t="shared" si="14"/>
        <v xml:space="preserve"> </v>
      </c>
      <c r="T24" s="12" t="str">
        <f t="shared" si="15"/>
        <v xml:space="preserve"> </v>
      </c>
      <c r="U24" s="12" t="str">
        <f t="shared" si="16"/>
        <v xml:space="preserve"> </v>
      </c>
      <c r="V24" s="12" t="str">
        <f t="shared" si="17"/>
        <v xml:space="preserve"> </v>
      </c>
      <c r="W24" s="12" t="str">
        <f t="shared" si="18"/>
        <v xml:space="preserve"> </v>
      </c>
      <c r="X24" s="12" t="str">
        <f t="shared" si="19"/>
        <v xml:space="preserve"> </v>
      </c>
      <c r="Y24" s="12" t="str">
        <f t="shared" si="20"/>
        <v xml:space="preserve"> </v>
      </c>
      <c r="Z24" s="12" t="str">
        <f t="shared" si="21"/>
        <v xml:space="preserve"> </v>
      </c>
      <c r="AA24" s="11"/>
    </row>
    <row r="25" spans="1:27" x14ac:dyDescent="0.35">
      <c r="A25" s="32"/>
      <c r="B25" s="32"/>
      <c r="C25" s="11"/>
      <c r="D25" s="12">
        <f>'e-okul'!I25</f>
        <v>0</v>
      </c>
      <c r="E25" s="12" t="str">
        <f t="shared" si="0"/>
        <v xml:space="preserve"> </v>
      </c>
      <c r="F25" s="12" t="b">
        <f t="shared" si="1"/>
        <v>0</v>
      </c>
      <c r="G25" s="12" t="str">
        <f t="shared" si="2"/>
        <v xml:space="preserve"> </v>
      </c>
      <c r="H25" s="12" t="str">
        <f t="shared" si="3"/>
        <v xml:space="preserve"> </v>
      </c>
      <c r="I25" s="12" t="str">
        <f t="shared" si="4"/>
        <v xml:space="preserve"> </v>
      </c>
      <c r="J25" s="12" t="str">
        <f t="shared" si="5"/>
        <v xml:space="preserve"> </v>
      </c>
      <c r="K25" s="12" t="str">
        <f t="shared" si="6"/>
        <v xml:space="preserve"> </v>
      </c>
      <c r="L25" s="12" t="str">
        <f t="shared" si="7"/>
        <v xml:space="preserve"> </v>
      </c>
      <c r="M25" s="12" t="str">
        <f t="shared" si="8"/>
        <v xml:space="preserve"> </v>
      </c>
      <c r="N25" s="12" t="str">
        <f t="shared" si="9"/>
        <v xml:space="preserve"> </v>
      </c>
      <c r="O25" s="12" t="str">
        <f t="shared" si="10"/>
        <v xml:space="preserve"> </v>
      </c>
      <c r="P25" s="12" t="str">
        <f t="shared" si="11"/>
        <v xml:space="preserve"> </v>
      </c>
      <c r="Q25" s="12" t="str">
        <f t="shared" si="12"/>
        <v xml:space="preserve"> </v>
      </c>
      <c r="R25" s="12" t="str">
        <f t="shared" si="13"/>
        <v xml:space="preserve"> </v>
      </c>
      <c r="S25" s="12" t="str">
        <f t="shared" si="14"/>
        <v xml:space="preserve"> </v>
      </c>
      <c r="T25" s="12" t="str">
        <f t="shared" si="15"/>
        <v xml:space="preserve"> </v>
      </c>
      <c r="U25" s="12" t="str">
        <f t="shared" si="16"/>
        <v xml:space="preserve"> </v>
      </c>
      <c r="V25" s="12" t="str">
        <f t="shared" si="17"/>
        <v xml:space="preserve"> </v>
      </c>
      <c r="W25" s="12" t="str">
        <f t="shared" si="18"/>
        <v xml:space="preserve"> </v>
      </c>
      <c r="X25" s="12" t="str">
        <f t="shared" si="19"/>
        <v xml:space="preserve"> </v>
      </c>
      <c r="Y25" s="12" t="str">
        <f t="shared" si="20"/>
        <v xml:space="preserve"> </v>
      </c>
      <c r="Z25" s="12" t="str">
        <f t="shared" si="21"/>
        <v xml:space="preserve"> </v>
      </c>
      <c r="AA25" s="11"/>
    </row>
    <row r="26" spans="1:27" x14ac:dyDescent="0.35">
      <c r="A26" s="32"/>
      <c r="B26" s="32"/>
      <c r="C26" s="11"/>
      <c r="D26" s="12">
        <f>'e-okul'!I26</f>
        <v>0</v>
      </c>
      <c r="E26" s="12" t="str">
        <f t="shared" si="0"/>
        <v xml:space="preserve"> </v>
      </c>
      <c r="F26" s="12" t="b">
        <f t="shared" si="1"/>
        <v>0</v>
      </c>
      <c r="G26" s="12" t="str">
        <f t="shared" si="2"/>
        <v xml:space="preserve"> </v>
      </c>
      <c r="H26" s="12" t="str">
        <f t="shared" si="3"/>
        <v xml:space="preserve"> </v>
      </c>
      <c r="I26" s="12" t="str">
        <f t="shared" si="4"/>
        <v xml:space="preserve"> </v>
      </c>
      <c r="J26" s="12" t="str">
        <f t="shared" si="5"/>
        <v xml:space="preserve"> </v>
      </c>
      <c r="K26" s="12" t="str">
        <f t="shared" si="6"/>
        <v xml:space="preserve"> </v>
      </c>
      <c r="L26" s="12" t="str">
        <f t="shared" si="7"/>
        <v xml:space="preserve"> </v>
      </c>
      <c r="M26" s="12" t="str">
        <f t="shared" si="8"/>
        <v xml:space="preserve"> </v>
      </c>
      <c r="N26" s="12" t="str">
        <f t="shared" si="9"/>
        <v xml:space="preserve"> </v>
      </c>
      <c r="O26" s="12" t="str">
        <f t="shared" si="10"/>
        <v xml:space="preserve"> </v>
      </c>
      <c r="P26" s="12" t="str">
        <f t="shared" si="11"/>
        <v xml:space="preserve"> </v>
      </c>
      <c r="Q26" s="12" t="str">
        <f t="shared" si="12"/>
        <v xml:space="preserve"> </v>
      </c>
      <c r="R26" s="12" t="str">
        <f t="shared" si="13"/>
        <v xml:space="preserve"> </v>
      </c>
      <c r="S26" s="12" t="str">
        <f t="shared" si="14"/>
        <v xml:space="preserve"> </v>
      </c>
      <c r="T26" s="12" t="str">
        <f t="shared" si="15"/>
        <v xml:space="preserve"> </v>
      </c>
      <c r="U26" s="12" t="str">
        <f t="shared" si="16"/>
        <v xml:space="preserve"> </v>
      </c>
      <c r="V26" s="12" t="str">
        <f t="shared" si="17"/>
        <v xml:space="preserve"> </v>
      </c>
      <c r="W26" s="12" t="str">
        <f t="shared" si="18"/>
        <v xml:space="preserve"> </v>
      </c>
      <c r="X26" s="12" t="str">
        <f t="shared" si="19"/>
        <v xml:space="preserve"> </v>
      </c>
      <c r="Y26" s="12" t="str">
        <f t="shared" si="20"/>
        <v xml:space="preserve"> </v>
      </c>
      <c r="Z26" s="12" t="str">
        <f t="shared" si="21"/>
        <v xml:space="preserve"> </v>
      </c>
      <c r="AA26" s="11"/>
    </row>
    <row r="27" spans="1:27" x14ac:dyDescent="0.35">
      <c r="A27" s="32"/>
      <c r="B27" s="32"/>
      <c r="C27" s="11"/>
      <c r="D27" s="12">
        <f>'e-okul'!I27</f>
        <v>0</v>
      </c>
      <c r="E27" s="12" t="str">
        <f t="shared" si="0"/>
        <v xml:space="preserve"> </v>
      </c>
      <c r="F27" s="12" t="b">
        <f t="shared" si="1"/>
        <v>0</v>
      </c>
      <c r="G27" s="12" t="str">
        <f t="shared" si="2"/>
        <v xml:space="preserve"> </v>
      </c>
      <c r="H27" s="12" t="str">
        <f t="shared" si="3"/>
        <v xml:space="preserve"> </v>
      </c>
      <c r="I27" s="12" t="str">
        <f t="shared" si="4"/>
        <v xml:space="preserve"> </v>
      </c>
      <c r="J27" s="12" t="str">
        <f t="shared" si="5"/>
        <v xml:space="preserve"> </v>
      </c>
      <c r="K27" s="12" t="str">
        <f t="shared" si="6"/>
        <v xml:space="preserve"> </v>
      </c>
      <c r="L27" s="12" t="str">
        <f t="shared" si="7"/>
        <v xml:space="preserve"> </v>
      </c>
      <c r="M27" s="12" t="str">
        <f t="shared" si="8"/>
        <v xml:space="preserve"> </v>
      </c>
      <c r="N27" s="12" t="str">
        <f t="shared" si="9"/>
        <v xml:space="preserve"> </v>
      </c>
      <c r="O27" s="12" t="str">
        <f t="shared" si="10"/>
        <v xml:space="preserve"> </v>
      </c>
      <c r="P27" s="12" t="str">
        <f t="shared" si="11"/>
        <v xml:space="preserve"> </v>
      </c>
      <c r="Q27" s="12" t="str">
        <f t="shared" si="12"/>
        <v xml:space="preserve"> </v>
      </c>
      <c r="R27" s="12" t="str">
        <f t="shared" si="13"/>
        <v xml:space="preserve"> </v>
      </c>
      <c r="S27" s="12" t="str">
        <f t="shared" si="14"/>
        <v xml:space="preserve"> </v>
      </c>
      <c r="T27" s="12" t="str">
        <f t="shared" si="15"/>
        <v xml:space="preserve"> </v>
      </c>
      <c r="U27" s="12" t="str">
        <f t="shared" si="16"/>
        <v xml:space="preserve"> </v>
      </c>
      <c r="V27" s="12" t="str">
        <f t="shared" si="17"/>
        <v xml:space="preserve"> </v>
      </c>
      <c r="W27" s="12" t="str">
        <f t="shared" si="18"/>
        <v xml:space="preserve"> </v>
      </c>
      <c r="X27" s="12" t="str">
        <f t="shared" si="19"/>
        <v xml:space="preserve"> </v>
      </c>
      <c r="Y27" s="12" t="str">
        <f t="shared" si="20"/>
        <v xml:space="preserve"> </v>
      </c>
      <c r="Z27" s="12" t="str">
        <f t="shared" si="21"/>
        <v xml:space="preserve"> </v>
      </c>
      <c r="AA27" s="11"/>
    </row>
    <row r="28" spans="1:27" x14ac:dyDescent="0.35">
      <c r="A28" s="32"/>
      <c r="B28" s="32"/>
      <c r="C28" s="11"/>
      <c r="D28" s="12">
        <f>'e-okul'!I28</f>
        <v>0</v>
      </c>
      <c r="E28" s="12" t="str">
        <f t="shared" si="0"/>
        <v xml:space="preserve"> </v>
      </c>
      <c r="F28" s="12" t="b">
        <f t="shared" si="1"/>
        <v>0</v>
      </c>
      <c r="G28" s="12" t="str">
        <f t="shared" si="2"/>
        <v xml:space="preserve"> </v>
      </c>
      <c r="H28" s="12" t="str">
        <f t="shared" si="3"/>
        <v xml:space="preserve"> </v>
      </c>
      <c r="I28" s="12" t="str">
        <f t="shared" si="4"/>
        <v xml:space="preserve"> </v>
      </c>
      <c r="J28" s="12" t="str">
        <f t="shared" si="5"/>
        <v xml:space="preserve"> </v>
      </c>
      <c r="K28" s="12" t="str">
        <f t="shared" si="6"/>
        <v xml:space="preserve"> </v>
      </c>
      <c r="L28" s="12" t="str">
        <f t="shared" si="7"/>
        <v xml:space="preserve"> </v>
      </c>
      <c r="M28" s="12" t="str">
        <f t="shared" si="8"/>
        <v xml:space="preserve"> </v>
      </c>
      <c r="N28" s="12" t="str">
        <f t="shared" si="9"/>
        <v xml:space="preserve"> </v>
      </c>
      <c r="O28" s="12" t="str">
        <f t="shared" si="10"/>
        <v xml:space="preserve"> </v>
      </c>
      <c r="P28" s="12" t="str">
        <f t="shared" si="11"/>
        <v xml:space="preserve"> </v>
      </c>
      <c r="Q28" s="12" t="str">
        <f t="shared" si="12"/>
        <v xml:space="preserve"> </v>
      </c>
      <c r="R28" s="12" t="str">
        <f t="shared" si="13"/>
        <v xml:space="preserve"> </v>
      </c>
      <c r="S28" s="12" t="str">
        <f t="shared" si="14"/>
        <v xml:space="preserve"> </v>
      </c>
      <c r="T28" s="12" t="str">
        <f t="shared" si="15"/>
        <v xml:space="preserve"> </v>
      </c>
      <c r="U28" s="12" t="str">
        <f t="shared" si="16"/>
        <v xml:space="preserve"> </v>
      </c>
      <c r="V28" s="12" t="str">
        <f t="shared" si="17"/>
        <v xml:space="preserve"> </v>
      </c>
      <c r="W28" s="12" t="str">
        <f t="shared" si="18"/>
        <v xml:space="preserve"> </v>
      </c>
      <c r="X28" s="12" t="str">
        <f t="shared" si="19"/>
        <v xml:space="preserve"> </v>
      </c>
      <c r="Y28" s="12" t="str">
        <f t="shared" si="20"/>
        <v xml:space="preserve"> </v>
      </c>
      <c r="Z28" s="12" t="str">
        <f t="shared" si="21"/>
        <v xml:space="preserve"> </v>
      </c>
      <c r="AA28" s="11"/>
    </row>
    <row r="29" spans="1:27" x14ac:dyDescent="0.35">
      <c r="A29" s="32"/>
      <c r="B29" s="32"/>
      <c r="C29" s="11"/>
      <c r="D29" s="12">
        <f>'e-okul'!I29</f>
        <v>0</v>
      </c>
      <c r="E29" s="12" t="str">
        <f t="shared" si="0"/>
        <v xml:space="preserve"> </v>
      </c>
      <c r="F29" s="12" t="b">
        <f t="shared" si="1"/>
        <v>0</v>
      </c>
      <c r="G29" s="12" t="str">
        <f t="shared" si="2"/>
        <v xml:space="preserve"> </v>
      </c>
      <c r="H29" s="12" t="str">
        <f t="shared" si="3"/>
        <v xml:space="preserve"> </v>
      </c>
      <c r="I29" s="12" t="str">
        <f t="shared" si="4"/>
        <v xml:space="preserve"> </v>
      </c>
      <c r="J29" s="12" t="str">
        <f t="shared" si="5"/>
        <v xml:space="preserve"> </v>
      </c>
      <c r="K29" s="12" t="str">
        <f t="shared" si="6"/>
        <v xml:space="preserve"> </v>
      </c>
      <c r="L29" s="12" t="str">
        <f t="shared" si="7"/>
        <v xml:space="preserve"> </v>
      </c>
      <c r="M29" s="12" t="str">
        <f t="shared" si="8"/>
        <v xml:space="preserve"> </v>
      </c>
      <c r="N29" s="12" t="str">
        <f t="shared" si="9"/>
        <v xml:space="preserve"> </v>
      </c>
      <c r="O29" s="12" t="str">
        <f t="shared" si="10"/>
        <v xml:space="preserve"> </v>
      </c>
      <c r="P29" s="12" t="str">
        <f t="shared" si="11"/>
        <v xml:space="preserve"> </v>
      </c>
      <c r="Q29" s="12" t="str">
        <f t="shared" si="12"/>
        <v xml:space="preserve"> </v>
      </c>
      <c r="R29" s="12" t="str">
        <f t="shared" si="13"/>
        <v xml:space="preserve"> </v>
      </c>
      <c r="S29" s="12" t="str">
        <f t="shared" si="14"/>
        <v xml:space="preserve"> </v>
      </c>
      <c r="T29" s="12" t="str">
        <f t="shared" si="15"/>
        <v xml:space="preserve"> </v>
      </c>
      <c r="U29" s="12" t="str">
        <f t="shared" si="16"/>
        <v xml:space="preserve"> </v>
      </c>
      <c r="V29" s="12" t="str">
        <f t="shared" si="17"/>
        <v xml:space="preserve"> </v>
      </c>
      <c r="W29" s="12" t="str">
        <f t="shared" si="18"/>
        <v xml:space="preserve"> </v>
      </c>
      <c r="X29" s="12" t="str">
        <f t="shared" si="19"/>
        <v xml:space="preserve"> </v>
      </c>
      <c r="Y29" s="12" t="str">
        <f t="shared" si="20"/>
        <v xml:space="preserve"> </v>
      </c>
      <c r="Z29" s="12" t="str">
        <f t="shared" si="21"/>
        <v xml:space="preserve"> </v>
      </c>
      <c r="AA29" s="11"/>
    </row>
    <row r="30" spans="1:27" x14ac:dyDescent="0.35">
      <c r="A30" s="32"/>
      <c r="B30" s="32"/>
      <c r="C30" s="11"/>
      <c r="D30" s="12">
        <f>'e-okul'!I30</f>
        <v>0</v>
      </c>
      <c r="E30" s="12" t="str">
        <f t="shared" si="0"/>
        <v xml:space="preserve"> </v>
      </c>
      <c r="F30" s="12" t="b">
        <f t="shared" si="1"/>
        <v>0</v>
      </c>
      <c r="G30" s="12" t="str">
        <f t="shared" si="2"/>
        <v xml:space="preserve"> </v>
      </c>
      <c r="H30" s="12" t="str">
        <f t="shared" si="3"/>
        <v xml:space="preserve"> </v>
      </c>
      <c r="I30" s="12" t="str">
        <f t="shared" si="4"/>
        <v xml:space="preserve"> </v>
      </c>
      <c r="J30" s="12" t="str">
        <f t="shared" si="5"/>
        <v xml:space="preserve"> </v>
      </c>
      <c r="K30" s="12" t="str">
        <f t="shared" si="6"/>
        <v xml:space="preserve"> </v>
      </c>
      <c r="L30" s="12" t="str">
        <f t="shared" si="7"/>
        <v xml:space="preserve"> </v>
      </c>
      <c r="M30" s="12" t="str">
        <f t="shared" si="8"/>
        <v xml:space="preserve"> </v>
      </c>
      <c r="N30" s="12" t="str">
        <f t="shared" si="9"/>
        <v xml:space="preserve"> </v>
      </c>
      <c r="O30" s="12" t="str">
        <f t="shared" si="10"/>
        <v xml:space="preserve"> </v>
      </c>
      <c r="P30" s="12" t="str">
        <f t="shared" si="11"/>
        <v xml:space="preserve"> </v>
      </c>
      <c r="Q30" s="12" t="str">
        <f t="shared" si="12"/>
        <v xml:space="preserve"> </v>
      </c>
      <c r="R30" s="12" t="str">
        <f t="shared" si="13"/>
        <v xml:space="preserve"> </v>
      </c>
      <c r="S30" s="12" t="str">
        <f t="shared" si="14"/>
        <v xml:space="preserve"> </v>
      </c>
      <c r="T30" s="12" t="str">
        <f t="shared" si="15"/>
        <v xml:space="preserve"> </v>
      </c>
      <c r="U30" s="12" t="str">
        <f t="shared" si="16"/>
        <v xml:space="preserve"> </v>
      </c>
      <c r="V30" s="12" t="str">
        <f t="shared" si="17"/>
        <v xml:space="preserve"> </v>
      </c>
      <c r="W30" s="12" t="str">
        <f t="shared" si="18"/>
        <v xml:space="preserve"> </v>
      </c>
      <c r="X30" s="12" t="str">
        <f t="shared" si="19"/>
        <v xml:space="preserve"> </v>
      </c>
      <c r="Y30" s="12" t="str">
        <f t="shared" si="20"/>
        <v xml:space="preserve"> </v>
      </c>
      <c r="Z30" s="12" t="str">
        <f t="shared" si="21"/>
        <v xml:space="preserve"> </v>
      </c>
      <c r="AA30" s="11"/>
    </row>
    <row r="31" spans="1:27" x14ac:dyDescent="0.35">
      <c r="A31" s="32"/>
      <c r="B31" s="32"/>
      <c r="C31" s="11"/>
      <c r="D31" s="12">
        <f>'e-okul'!I31</f>
        <v>0</v>
      </c>
      <c r="E31" s="12" t="str">
        <f t="shared" si="0"/>
        <v xml:space="preserve"> </v>
      </c>
      <c r="F31" s="12" t="b">
        <f t="shared" si="1"/>
        <v>0</v>
      </c>
      <c r="G31" s="12" t="str">
        <f t="shared" si="2"/>
        <v xml:space="preserve"> </v>
      </c>
      <c r="H31" s="12" t="str">
        <f t="shared" si="3"/>
        <v xml:space="preserve"> </v>
      </c>
      <c r="I31" s="12" t="str">
        <f t="shared" si="4"/>
        <v xml:space="preserve"> </v>
      </c>
      <c r="J31" s="12" t="str">
        <f t="shared" si="5"/>
        <v xml:space="preserve"> </v>
      </c>
      <c r="K31" s="12" t="str">
        <f t="shared" si="6"/>
        <v xml:space="preserve"> </v>
      </c>
      <c r="L31" s="12" t="str">
        <f t="shared" si="7"/>
        <v xml:space="preserve"> </v>
      </c>
      <c r="M31" s="12" t="str">
        <f t="shared" si="8"/>
        <v xml:space="preserve"> </v>
      </c>
      <c r="N31" s="12" t="str">
        <f t="shared" si="9"/>
        <v xml:space="preserve"> </v>
      </c>
      <c r="O31" s="12" t="str">
        <f t="shared" si="10"/>
        <v xml:space="preserve"> </v>
      </c>
      <c r="P31" s="12" t="str">
        <f t="shared" si="11"/>
        <v xml:space="preserve"> </v>
      </c>
      <c r="Q31" s="12" t="str">
        <f t="shared" si="12"/>
        <v xml:space="preserve"> </v>
      </c>
      <c r="R31" s="12" t="str">
        <f t="shared" si="13"/>
        <v xml:space="preserve"> </v>
      </c>
      <c r="S31" s="12" t="str">
        <f t="shared" si="14"/>
        <v xml:space="preserve"> </v>
      </c>
      <c r="T31" s="12" t="str">
        <f t="shared" si="15"/>
        <v xml:space="preserve"> </v>
      </c>
      <c r="U31" s="12" t="str">
        <f t="shared" si="16"/>
        <v xml:space="preserve"> </v>
      </c>
      <c r="V31" s="12" t="str">
        <f t="shared" si="17"/>
        <v xml:space="preserve"> </v>
      </c>
      <c r="W31" s="12" t="str">
        <f t="shared" si="18"/>
        <v xml:space="preserve"> </v>
      </c>
      <c r="X31" s="12" t="str">
        <f t="shared" si="19"/>
        <v xml:space="preserve"> </v>
      </c>
      <c r="Y31" s="12" t="str">
        <f t="shared" si="20"/>
        <v xml:space="preserve"> </v>
      </c>
      <c r="Z31" s="12" t="str">
        <f t="shared" si="21"/>
        <v xml:space="preserve"> </v>
      </c>
      <c r="AA31" s="11"/>
    </row>
    <row r="32" spans="1:27" x14ac:dyDescent="0.35">
      <c r="A32" s="32"/>
      <c r="B32" s="32"/>
      <c r="C32" s="11"/>
      <c r="D32" s="12">
        <f>'e-okul'!I32</f>
        <v>0</v>
      </c>
      <c r="E32" s="12" t="str">
        <f t="shared" si="0"/>
        <v xml:space="preserve"> </v>
      </c>
      <c r="F32" s="12" t="b">
        <f t="shared" si="1"/>
        <v>0</v>
      </c>
      <c r="G32" s="12" t="str">
        <f t="shared" si="2"/>
        <v xml:space="preserve"> </v>
      </c>
      <c r="H32" s="12" t="str">
        <f t="shared" si="3"/>
        <v xml:space="preserve"> </v>
      </c>
      <c r="I32" s="12" t="str">
        <f t="shared" si="4"/>
        <v xml:space="preserve"> </v>
      </c>
      <c r="J32" s="12" t="str">
        <f t="shared" si="5"/>
        <v xml:space="preserve"> </v>
      </c>
      <c r="K32" s="12" t="str">
        <f t="shared" si="6"/>
        <v xml:space="preserve"> </v>
      </c>
      <c r="L32" s="12" t="str">
        <f t="shared" si="7"/>
        <v xml:space="preserve"> </v>
      </c>
      <c r="M32" s="12" t="str">
        <f t="shared" si="8"/>
        <v xml:space="preserve"> </v>
      </c>
      <c r="N32" s="12" t="str">
        <f t="shared" si="9"/>
        <v xml:space="preserve"> </v>
      </c>
      <c r="O32" s="12" t="str">
        <f t="shared" si="10"/>
        <v xml:space="preserve"> </v>
      </c>
      <c r="P32" s="12" t="str">
        <f t="shared" si="11"/>
        <v xml:space="preserve"> </v>
      </c>
      <c r="Q32" s="12" t="str">
        <f t="shared" si="12"/>
        <v xml:space="preserve"> </v>
      </c>
      <c r="R32" s="12" t="str">
        <f t="shared" si="13"/>
        <v xml:space="preserve"> </v>
      </c>
      <c r="S32" s="12" t="str">
        <f t="shared" si="14"/>
        <v xml:space="preserve"> </v>
      </c>
      <c r="T32" s="12" t="str">
        <f t="shared" si="15"/>
        <v xml:space="preserve"> </v>
      </c>
      <c r="U32" s="12" t="str">
        <f t="shared" si="16"/>
        <v xml:space="preserve"> </v>
      </c>
      <c r="V32" s="12" t="str">
        <f t="shared" si="17"/>
        <v xml:space="preserve"> </v>
      </c>
      <c r="W32" s="12" t="str">
        <f t="shared" si="18"/>
        <v xml:space="preserve"> </v>
      </c>
      <c r="X32" s="12" t="str">
        <f t="shared" si="19"/>
        <v xml:space="preserve"> </v>
      </c>
      <c r="Y32" s="12" t="str">
        <f t="shared" si="20"/>
        <v xml:space="preserve"> </v>
      </c>
      <c r="Z32" s="12" t="str">
        <f t="shared" si="21"/>
        <v xml:space="preserve"> </v>
      </c>
      <c r="AA32" s="11"/>
    </row>
    <row r="33" spans="1:27" x14ac:dyDescent="0.35">
      <c r="A33" s="32"/>
      <c r="B33" s="32"/>
      <c r="C33" s="11"/>
      <c r="D33" s="12">
        <f>'e-okul'!I33</f>
        <v>0</v>
      </c>
      <c r="E33" s="12" t="str">
        <f t="shared" si="0"/>
        <v xml:space="preserve"> </v>
      </c>
      <c r="F33" s="12" t="b">
        <f t="shared" si="1"/>
        <v>0</v>
      </c>
      <c r="G33" s="12" t="str">
        <f t="shared" si="2"/>
        <v xml:space="preserve"> </v>
      </c>
      <c r="H33" s="12" t="str">
        <f t="shared" si="3"/>
        <v xml:space="preserve"> </v>
      </c>
      <c r="I33" s="12" t="str">
        <f t="shared" si="4"/>
        <v xml:space="preserve"> </v>
      </c>
      <c r="J33" s="12" t="str">
        <f t="shared" si="5"/>
        <v xml:space="preserve"> </v>
      </c>
      <c r="K33" s="12" t="str">
        <f t="shared" si="6"/>
        <v xml:space="preserve"> </v>
      </c>
      <c r="L33" s="12" t="str">
        <f t="shared" si="7"/>
        <v xml:space="preserve"> </v>
      </c>
      <c r="M33" s="12" t="str">
        <f t="shared" si="8"/>
        <v xml:space="preserve"> </v>
      </c>
      <c r="N33" s="12" t="str">
        <f t="shared" si="9"/>
        <v xml:space="preserve"> </v>
      </c>
      <c r="O33" s="12" t="str">
        <f t="shared" si="10"/>
        <v xml:space="preserve"> </v>
      </c>
      <c r="P33" s="12" t="str">
        <f t="shared" si="11"/>
        <v xml:space="preserve"> </v>
      </c>
      <c r="Q33" s="12" t="str">
        <f t="shared" si="12"/>
        <v xml:space="preserve"> </v>
      </c>
      <c r="R33" s="12" t="str">
        <f t="shared" si="13"/>
        <v xml:space="preserve"> </v>
      </c>
      <c r="S33" s="12" t="str">
        <f t="shared" si="14"/>
        <v xml:space="preserve"> </v>
      </c>
      <c r="T33" s="12" t="str">
        <f t="shared" si="15"/>
        <v xml:space="preserve"> </v>
      </c>
      <c r="U33" s="12" t="str">
        <f t="shared" si="16"/>
        <v xml:space="preserve"> </v>
      </c>
      <c r="V33" s="12" t="str">
        <f t="shared" si="17"/>
        <v xml:space="preserve"> </v>
      </c>
      <c r="W33" s="12" t="str">
        <f t="shared" si="18"/>
        <v xml:space="preserve"> </v>
      </c>
      <c r="X33" s="12" t="str">
        <f t="shared" si="19"/>
        <v xml:space="preserve"> </v>
      </c>
      <c r="Y33" s="12" t="str">
        <f t="shared" si="20"/>
        <v xml:space="preserve"> </v>
      </c>
      <c r="Z33" s="12" t="str">
        <f t="shared" si="21"/>
        <v xml:space="preserve"> </v>
      </c>
      <c r="AA33" s="11"/>
    </row>
    <row r="34" spans="1:27" x14ac:dyDescent="0.35">
      <c r="A34" s="32"/>
      <c r="B34" s="32"/>
      <c r="C34" s="11"/>
      <c r="D34" s="12">
        <f>'e-okul'!I34</f>
        <v>0</v>
      </c>
      <c r="E34" s="12" t="str">
        <f t="shared" si="0"/>
        <v xml:space="preserve"> </v>
      </c>
      <c r="F34" s="12" t="b">
        <f t="shared" si="1"/>
        <v>0</v>
      </c>
      <c r="G34" s="12" t="str">
        <f t="shared" si="2"/>
        <v xml:space="preserve"> </v>
      </c>
      <c r="H34" s="12" t="str">
        <f t="shared" si="3"/>
        <v xml:space="preserve"> </v>
      </c>
      <c r="I34" s="12" t="str">
        <f t="shared" si="4"/>
        <v xml:space="preserve"> </v>
      </c>
      <c r="J34" s="12" t="str">
        <f t="shared" si="5"/>
        <v xml:space="preserve"> </v>
      </c>
      <c r="K34" s="12" t="str">
        <f t="shared" si="6"/>
        <v xml:space="preserve"> </v>
      </c>
      <c r="L34" s="12" t="str">
        <f t="shared" si="7"/>
        <v xml:space="preserve"> </v>
      </c>
      <c r="M34" s="12" t="str">
        <f t="shared" si="8"/>
        <v xml:space="preserve"> </v>
      </c>
      <c r="N34" s="12" t="str">
        <f t="shared" si="9"/>
        <v xml:space="preserve"> </v>
      </c>
      <c r="O34" s="12" t="str">
        <f t="shared" si="10"/>
        <v xml:space="preserve"> </v>
      </c>
      <c r="P34" s="12" t="str">
        <f t="shared" si="11"/>
        <v xml:space="preserve"> </v>
      </c>
      <c r="Q34" s="12" t="str">
        <f t="shared" si="12"/>
        <v xml:space="preserve"> </v>
      </c>
      <c r="R34" s="12" t="str">
        <f t="shared" si="13"/>
        <v xml:space="preserve"> </v>
      </c>
      <c r="S34" s="12" t="str">
        <f t="shared" si="14"/>
        <v xml:space="preserve"> </v>
      </c>
      <c r="T34" s="12" t="str">
        <f t="shared" si="15"/>
        <v xml:space="preserve"> </v>
      </c>
      <c r="U34" s="12" t="str">
        <f t="shared" si="16"/>
        <v xml:space="preserve"> </v>
      </c>
      <c r="V34" s="12" t="str">
        <f t="shared" si="17"/>
        <v xml:space="preserve"> </v>
      </c>
      <c r="W34" s="12" t="str">
        <f t="shared" si="18"/>
        <v xml:space="preserve"> </v>
      </c>
      <c r="X34" s="12" t="str">
        <f t="shared" si="19"/>
        <v xml:space="preserve"> </v>
      </c>
      <c r="Y34" s="12" t="str">
        <f t="shared" si="20"/>
        <v xml:space="preserve"> </v>
      </c>
      <c r="Z34" s="12" t="str">
        <f t="shared" si="21"/>
        <v xml:space="preserve"> </v>
      </c>
      <c r="AA34" s="11"/>
    </row>
    <row r="35" spans="1:27" x14ac:dyDescent="0.35">
      <c r="A35" s="32"/>
      <c r="B35" s="32"/>
      <c r="C35" s="11"/>
      <c r="D35" s="12">
        <f>'e-okul'!I35</f>
        <v>0</v>
      </c>
      <c r="E35" s="12" t="str">
        <f t="shared" si="0"/>
        <v xml:space="preserve"> </v>
      </c>
      <c r="F35" s="12" t="b">
        <f t="shared" si="1"/>
        <v>0</v>
      </c>
      <c r="G35" s="12" t="str">
        <f t="shared" si="2"/>
        <v xml:space="preserve"> </v>
      </c>
      <c r="H35" s="12" t="str">
        <f t="shared" si="3"/>
        <v xml:space="preserve"> </v>
      </c>
      <c r="I35" s="12" t="str">
        <f t="shared" si="4"/>
        <v xml:space="preserve"> </v>
      </c>
      <c r="J35" s="12" t="str">
        <f t="shared" si="5"/>
        <v xml:space="preserve"> </v>
      </c>
      <c r="K35" s="12" t="str">
        <f t="shared" si="6"/>
        <v xml:space="preserve"> </v>
      </c>
      <c r="L35" s="12" t="str">
        <f t="shared" si="7"/>
        <v xml:space="preserve"> </v>
      </c>
      <c r="M35" s="12" t="str">
        <f t="shared" si="8"/>
        <v xml:space="preserve"> </v>
      </c>
      <c r="N35" s="12" t="str">
        <f t="shared" si="9"/>
        <v xml:space="preserve"> </v>
      </c>
      <c r="O35" s="12" t="str">
        <f t="shared" si="10"/>
        <v xml:space="preserve"> </v>
      </c>
      <c r="P35" s="12" t="str">
        <f t="shared" si="11"/>
        <v xml:space="preserve"> </v>
      </c>
      <c r="Q35" s="12" t="str">
        <f t="shared" si="12"/>
        <v xml:space="preserve"> </v>
      </c>
      <c r="R35" s="12" t="str">
        <f t="shared" si="13"/>
        <v xml:space="preserve"> </v>
      </c>
      <c r="S35" s="12" t="str">
        <f t="shared" si="14"/>
        <v xml:space="preserve"> </v>
      </c>
      <c r="T35" s="12" t="str">
        <f t="shared" si="15"/>
        <v xml:space="preserve"> </v>
      </c>
      <c r="U35" s="12" t="str">
        <f t="shared" si="16"/>
        <v xml:space="preserve"> </v>
      </c>
      <c r="V35" s="12" t="str">
        <f t="shared" si="17"/>
        <v xml:space="preserve"> </v>
      </c>
      <c r="W35" s="12" t="str">
        <f t="shared" si="18"/>
        <v xml:space="preserve"> </v>
      </c>
      <c r="X35" s="12" t="str">
        <f t="shared" si="19"/>
        <v xml:space="preserve"> </v>
      </c>
      <c r="Y35" s="12" t="str">
        <f t="shared" si="20"/>
        <v xml:space="preserve"> </v>
      </c>
      <c r="Z35" s="12" t="str">
        <f t="shared" si="21"/>
        <v xml:space="preserve"> </v>
      </c>
      <c r="AA35" s="11"/>
    </row>
    <row r="36" spans="1:27" x14ac:dyDescent="0.35">
      <c r="A36" s="32"/>
      <c r="B36" s="32"/>
      <c r="C36" s="11"/>
      <c r="D36" s="12">
        <f>'e-okul'!I36</f>
        <v>0</v>
      </c>
      <c r="E36" s="12" t="str">
        <f t="shared" si="0"/>
        <v xml:space="preserve"> </v>
      </c>
      <c r="F36" s="12" t="b">
        <f t="shared" si="1"/>
        <v>0</v>
      </c>
      <c r="G36" s="12" t="str">
        <f t="shared" si="2"/>
        <v xml:space="preserve"> </v>
      </c>
      <c r="H36" s="12" t="str">
        <f t="shared" si="3"/>
        <v xml:space="preserve"> </v>
      </c>
      <c r="I36" s="12" t="str">
        <f t="shared" si="4"/>
        <v xml:space="preserve"> </v>
      </c>
      <c r="J36" s="12" t="str">
        <f t="shared" si="5"/>
        <v xml:space="preserve"> </v>
      </c>
      <c r="K36" s="12" t="str">
        <f t="shared" si="6"/>
        <v xml:space="preserve"> </v>
      </c>
      <c r="L36" s="12" t="str">
        <f t="shared" si="7"/>
        <v xml:space="preserve"> </v>
      </c>
      <c r="M36" s="12" t="str">
        <f t="shared" si="8"/>
        <v xml:space="preserve"> </v>
      </c>
      <c r="N36" s="12" t="str">
        <f t="shared" si="9"/>
        <v xml:space="preserve"> </v>
      </c>
      <c r="O36" s="12" t="str">
        <f t="shared" si="10"/>
        <v xml:space="preserve"> </v>
      </c>
      <c r="P36" s="12" t="str">
        <f t="shared" si="11"/>
        <v xml:space="preserve"> </v>
      </c>
      <c r="Q36" s="12" t="str">
        <f t="shared" si="12"/>
        <v xml:space="preserve"> </v>
      </c>
      <c r="R36" s="12" t="str">
        <f t="shared" si="13"/>
        <v xml:space="preserve"> </v>
      </c>
      <c r="S36" s="12" t="str">
        <f t="shared" si="14"/>
        <v xml:space="preserve"> </v>
      </c>
      <c r="T36" s="12" t="str">
        <f t="shared" si="15"/>
        <v xml:space="preserve"> </v>
      </c>
      <c r="U36" s="12" t="str">
        <f t="shared" si="16"/>
        <v xml:space="preserve"> </v>
      </c>
      <c r="V36" s="12" t="str">
        <f t="shared" si="17"/>
        <v xml:space="preserve"> </v>
      </c>
      <c r="W36" s="12" t="str">
        <f t="shared" si="18"/>
        <v xml:space="preserve"> </v>
      </c>
      <c r="X36" s="12" t="str">
        <f t="shared" si="19"/>
        <v xml:space="preserve"> </v>
      </c>
      <c r="Y36" s="12" t="str">
        <f t="shared" si="20"/>
        <v xml:space="preserve"> </v>
      </c>
      <c r="Z36" s="12" t="str">
        <f t="shared" si="21"/>
        <v xml:space="preserve"> </v>
      </c>
      <c r="AA36" s="11"/>
    </row>
    <row r="37" spans="1:27" x14ac:dyDescent="0.35">
      <c r="A37" s="32"/>
      <c r="B37" s="32"/>
      <c r="C37" s="11"/>
      <c r="D37" s="12">
        <f>'e-okul'!I37</f>
        <v>0</v>
      </c>
      <c r="E37" s="12" t="str">
        <f t="shared" ref="E37:E68" si="22">IF(D37=100,"4",IF(D37&gt;80,"4",IF(D37&gt;60,"3",IF(D37&gt;40,"2",IF(D37&gt;20,"1",IF(D37&gt;0,0," "))))))</f>
        <v xml:space="preserve"> </v>
      </c>
      <c r="F37" s="12" t="b">
        <f t="shared" ref="F37:F68" si="23">IF(D37=100,20,IF(D37&gt;80,D37-80,IF(D37&gt;60,D37-60,IF(D37&gt;40,D37-40,IF(D37&gt;20,D37-20,IF(D37&gt;0,D37-0))))))</f>
        <v>0</v>
      </c>
      <c r="G37" s="12" t="str">
        <f t="shared" ref="G37:G68" si="24">IF(F37-0&gt;0,E37+1,E37)</f>
        <v xml:space="preserve"> </v>
      </c>
      <c r="H37" s="12" t="str">
        <f t="shared" ref="H37:H68" si="25">IF(F37-1&gt;0,E37+1,E37)</f>
        <v xml:space="preserve"> </v>
      </c>
      <c r="I37" s="12" t="str">
        <f t="shared" ref="I37:I68" si="26">IF(F37-2&gt;0,E37+1,E37)</f>
        <v xml:space="preserve"> </v>
      </c>
      <c r="J37" s="12" t="str">
        <f t="shared" ref="J37:J68" si="27">IF(F37-13&gt;0,E37+1,E37)</f>
        <v xml:space="preserve"> </v>
      </c>
      <c r="K37" s="12" t="str">
        <f t="shared" ref="K37:K68" si="28">IF(F37-4&gt;0,E37+1,E37)</f>
        <v xml:space="preserve"> </v>
      </c>
      <c r="L37" s="12" t="str">
        <f t="shared" ref="L37:L68" si="29">IF(F37-17&gt;0,E37+1,E37)</f>
        <v xml:space="preserve"> </v>
      </c>
      <c r="M37" s="12" t="str">
        <f t="shared" ref="M37:M68" si="30">IF(F37-6&gt;0,E37+1,E37)</f>
        <v xml:space="preserve"> </v>
      </c>
      <c r="N37" s="12" t="str">
        <f t="shared" ref="N37:N68" si="31">IF(F37-7&gt;0,E37+1,E37)</f>
        <v xml:space="preserve"> </v>
      </c>
      <c r="O37" s="12" t="str">
        <f t="shared" ref="O37:O68" si="32">IF(F37-8&gt;0,E37+1,E37)</f>
        <v xml:space="preserve"> </v>
      </c>
      <c r="P37" s="12" t="str">
        <f t="shared" ref="P37:P68" si="33">IF(F37-9&gt;0,E37+1,E37)</f>
        <v xml:space="preserve"> </v>
      </c>
      <c r="Q37" s="12" t="str">
        <f t="shared" ref="Q37:Q68" si="34">IF(F37-10&gt;0,E37+1,E37)</f>
        <v xml:space="preserve"> </v>
      </c>
      <c r="R37" s="12" t="str">
        <f t="shared" ref="R37:R68" si="35">IF(F37-19&gt;0,E37+1,E37)</f>
        <v xml:space="preserve"> </v>
      </c>
      <c r="S37" s="12" t="str">
        <f t="shared" ref="S37:S68" si="36">IF(F37-12&gt;0,E37+1,E37)</f>
        <v xml:space="preserve"> </v>
      </c>
      <c r="T37" s="12" t="str">
        <f t="shared" ref="T37:T68" si="37">IF(F37-3&gt;0,E37+1,E37)</f>
        <v xml:space="preserve"> </v>
      </c>
      <c r="U37" s="12" t="str">
        <f t="shared" ref="U37:U68" si="38">IF(F37-14&gt;0,E37+1,E37)</f>
        <v xml:space="preserve"> </v>
      </c>
      <c r="V37" s="12" t="str">
        <f t="shared" ref="V37:V68" si="39">IF(F37-15&gt;0,E37+1,E37)</f>
        <v xml:space="preserve"> </v>
      </c>
      <c r="W37" s="12" t="str">
        <f t="shared" ref="W37:W68" si="40">IF(F37-16&gt;0,E37+1,E37)</f>
        <v xml:space="preserve"> </v>
      </c>
      <c r="X37" s="12" t="str">
        <f t="shared" ref="X37:X68" si="41">IF(F37-5&gt;0,E37+1,E37)</f>
        <v xml:space="preserve"> </v>
      </c>
      <c r="Y37" s="12" t="str">
        <f t="shared" ref="Y37:Y68" si="42">IF(F37-18&gt;0,E37+1,E37)</f>
        <v xml:space="preserve"> </v>
      </c>
      <c r="Z37" s="12" t="str">
        <f t="shared" ref="Z37:Z68" si="43">IF(F37-11&gt;0,E37+1,E37)</f>
        <v xml:space="preserve"> </v>
      </c>
      <c r="AA37" s="11"/>
    </row>
    <row r="38" spans="1:27" x14ac:dyDescent="0.35">
      <c r="A38" s="32"/>
      <c r="B38" s="32"/>
      <c r="C38" s="11"/>
      <c r="D38" s="12">
        <f>'e-okul'!I38</f>
        <v>0</v>
      </c>
      <c r="E38" s="12" t="str">
        <f t="shared" si="22"/>
        <v xml:space="preserve"> </v>
      </c>
      <c r="F38" s="12" t="b">
        <f t="shared" si="23"/>
        <v>0</v>
      </c>
      <c r="G38" s="12" t="str">
        <f t="shared" si="24"/>
        <v xml:space="preserve"> </v>
      </c>
      <c r="H38" s="12" t="str">
        <f t="shared" si="25"/>
        <v xml:space="preserve"> </v>
      </c>
      <c r="I38" s="12" t="str">
        <f t="shared" si="26"/>
        <v xml:space="preserve"> </v>
      </c>
      <c r="J38" s="12" t="str">
        <f t="shared" si="27"/>
        <v xml:space="preserve"> </v>
      </c>
      <c r="K38" s="12" t="str">
        <f t="shared" si="28"/>
        <v xml:space="preserve"> </v>
      </c>
      <c r="L38" s="12" t="str">
        <f t="shared" si="29"/>
        <v xml:space="preserve"> </v>
      </c>
      <c r="M38" s="12" t="str">
        <f t="shared" si="30"/>
        <v xml:space="preserve"> </v>
      </c>
      <c r="N38" s="12" t="str">
        <f t="shared" si="31"/>
        <v xml:space="preserve"> </v>
      </c>
      <c r="O38" s="12" t="str">
        <f t="shared" si="32"/>
        <v xml:space="preserve"> </v>
      </c>
      <c r="P38" s="12" t="str">
        <f t="shared" si="33"/>
        <v xml:space="preserve"> </v>
      </c>
      <c r="Q38" s="12" t="str">
        <f t="shared" si="34"/>
        <v xml:space="preserve"> </v>
      </c>
      <c r="R38" s="12" t="str">
        <f t="shared" si="35"/>
        <v xml:space="preserve"> </v>
      </c>
      <c r="S38" s="12" t="str">
        <f t="shared" si="36"/>
        <v xml:space="preserve"> </v>
      </c>
      <c r="T38" s="12" t="str">
        <f t="shared" si="37"/>
        <v xml:space="preserve"> </v>
      </c>
      <c r="U38" s="12" t="str">
        <f t="shared" si="38"/>
        <v xml:space="preserve"> </v>
      </c>
      <c r="V38" s="12" t="str">
        <f t="shared" si="39"/>
        <v xml:space="preserve"> </v>
      </c>
      <c r="W38" s="12" t="str">
        <f t="shared" si="40"/>
        <v xml:space="preserve"> </v>
      </c>
      <c r="X38" s="12" t="str">
        <f t="shared" si="41"/>
        <v xml:space="preserve"> </v>
      </c>
      <c r="Y38" s="12" t="str">
        <f t="shared" si="42"/>
        <v xml:space="preserve"> </v>
      </c>
      <c r="Z38" s="12" t="str">
        <f t="shared" si="43"/>
        <v xml:space="preserve"> </v>
      </c>
      <c r="AA38" s="11"/>
    </row>
    <row r="39" spans="1:27" x14ac:dyDescent="0.35">
      <c r="A39" s="32"/>
      <c r="B39" s="32"/>
      <c r="C39" s="11"/>
      <c r="D39" s="12">
        <f>'e-okul'!I39</f>
        <v>0</v>
      </c>
      <c r="E39" s="12" t="str">
        <f t="shared" si="22"/>
        <v xml:space="preserve"> </v>
      </c>
      <c r="F39" s="12" t="b">
        <f t="shared" si="23"/>
        <v>0</v>
      </c>
      <c r="G39" s="12" t="str">
        <f t="shared" si="24"/>
        <v xml:space="preserve"> </v>
      </c>
      <c r="H39" s="12" t="str">
        <f t="shared" si="25"/>
        <v xml:space="preserve"> </v>
      </c>
      <c r="I39" s="12" t="str">
        <f t="shared" si="26"/>
        <v xml:space="preserve"> </v>
      </c>
      <c r="J39" s="12" t="str">
        <f t="shared" si="27"/>
        <v xml:space="preserve"> </v>
      </c>
      <c r="K39" s="12" t="str">
        <f t="shared" si="28"/>
        <v xml:space="preserve"> </v>
      </c>
      <c r="L39" s="12" t="str">
        <f t="shared" si="29"/>
        <v xml:space="preserve"> </v>
      </c>
      <c r="M39" s="12" t="str">
        <f t="shared" si="30"/>
        <v xml:space="preserve"> </v>
      </c>
      <c r="N39" s="12" t="str">
        <f t="shared" si="31"/>
        <v xml:space="preserve"> </v>
      </c>
      <c r="O39" s="12" t="str">
        <f t="shared" si="32"/>
        <v xml:space="preserve"> </v>
      </c>
      <c r="P39" s="12" t="str">
        <f t="shared" si="33"/>
        <v xml:space="preserve"> </v>
      </c>
      <c r="Q39" s="12" t="str">
        <f t="shared" si="34"/>
        <v xml:space="preserve"> </v>
      </c>
      <c r="R39" s="12" t="str">
        <f t="shared" si="35"/>
        <v xml:space="preserve"> </v>
      </c>
      <c r="S39" s="12" t="str">
        <f t="shared" si="36"/>
        <v xml:space="preserve"> </v>
      </c>
      <c r="T39" s="12" t="str">
        <f t="shared" si="37"/>
        <v xml:space="preserve"> </v>
      </c>
      <c r="U39" s="12" t="str">
        <f t="shared" si="38"/>
        <v xml:space="preserve"> </v>
      </c>
      <c r="V39" s="12" t="str">
        <f t="shared" si="39"/>
        <v xml:space="preserve"> </v>
      </c>
      <c r="W39" s="12" t="str">
        <f t="shared" si="40"/>
        <v xml:space="preserve"> </v>
      </c>
      <c r="X39" s="12" t="str">
        <f t="shared" si="41"/>
        <v xml:space="preserve"> </v>
      </c>
      <c r="Y39" s="12" t="str">
        <f t="shared" si="42"/>
        <v xml:space="preserve"> </v>
      </c>
      <c r="Z39" s="12" t="str">
        <f t="shared" si="43"/>
        <v xml:space="preserve"> </v>
      </c>
      <c r="AA39" s="11"/>
    </row>
    <row r="40" spans="1:27" x14ac:dyDescent="0.35">
      <c r="A40" s="32"/>
      <c r="B40" s="32"/>
      <c r="C40" s="11"/>
      <c r="D40" s="12">
        <f>'e-okul'!I40</f>
        <v>0</v>
      </c>
      <c r="E40" s="12" t="str">
        <f t="shared" si="22"/>
        <v xml:space="preserve"> </v>
      </c>
      <c r="F40" s="12" t="b">
        <f t="shared" si="23"/>
        <v>0</v>
      </c>
      <c r="G40" s="12" t="str">
        <f t="shared" si="24"/>
        <v xml:space="preserve"> </v>
      </c>
      <c r="H40" s="12" t="str">
        <f t="shared" si="25"/>
        <v xml:space="preserve"> </v>
      </c>
      <c r="I40" s="12" t="str">
        <f t="shared" si="26"/>
        <v xml:space="preserve"> </v>
      </c>
      <c r="J40" s="12" t="str">
        <f t="shared" si="27"/>
        <v xml:space="preserve"> </v>
      </c>
      <c r="K40" s="12" t="str">
        <f t="shared" si="28"/>
        <v xml:space="preserve"> </v>
      </c>
      <c r="L40" s="12" t="str">
        <f t="shared" si="29"/>
        <v xml:space="preserve"> </v>
      </c>
      <c r="M40" s="12" t="str">
        <f t="shared" si="30"/>
        <v xml:space="preserve"> </v>
      </c>
      <c r="N40" s="12" t="str">
        <f t="shared" si="31"/>
        <v xml:space="preserve"> </v>
      </c>
      <c r="O40" s="12" t="str">
        <f t="shared" si="32"/>
        <v xml:space="preserve"> </v>
      </c>
      <c r="P40" s="12" t="str">
        <f t="shared" si="33"/>
        <v xml:space="preserve"> </v>
      </c>
      <c r="Q40" s="12" t="str">
        <f t="shared" si="34"/>
        <v xml:space="preserve"> </v>
      </c>
      <c r="R40" s="12" t="str">
        <f t="shared" si="35"/>
        <v xml:space="preserve"> </v>
      </c>
      <c r="S40" s="12" t="str">
        <f t="shared" si="36"/>
        <v xml:space="preserve"> </v>
      </c>
      <c r="T40" s="12" t="str">
        <f t="shared" si="37"/>
        <v xml:space="preserve"> </v>
      </c>
      <c r="U40" s="12" t="str">
        <f t="shared" si="38"/>
        <v xml:space="preserve"> </v>
      </c>
      <c r="V40" s="12" t="str">
        <f t="shared" si="39"/>
        <v xml:space="preserve"> </v>
      </c>
      <c r="W40" s="12" t="str">
        <f t="shared" si="40"/>
        <v xml:space="preserve"> </v>
      </c>
      <c r="X40" s="12" t="str">
        <f t="shared" si="41"/>
        <v xml:space="preserve"> </v>
      </c>
      <c r="Y40" s="12" t="str">
        <f t="shared" si="42"/>
        <v xml:space="preserve"> </v>
      </c>
      <c r="Z40" s="12" t="str">
        <f t="shared" si="43"/>
        <v xml:space="preserve"> </v>
      </c>
      <c r="AA40" s="11"/>
    </row>
    <row r="41" spans="1:27" x14ac:dyDescent="0.35">
      <c r="A41" s="32"/>
      <c r="B41" s="32"/>
      <c r="C41" s="11"/>
      <c r="D41" s="12">
        <f>'e-okul'!I41</f>
        <v>0</v>
      </c>
      <c r="E41" s="12" t="str">
        <f t="shared" si="22"/>
        <v xml:space="preserve"> </v>
      </c>
      <c r="F41" s="12" t="b">
        <f t="shared" si="23"/>
        <v>0</v>
      </c>
      <c r="G41" s="12" t="str">
        <f t="shared" si="24"/>
        <v xml:space="preserve"> </v>
      </c>
      <c r="H41" s="12" t="str">
        <f t="shared" si="25"/>
        <v xml:space="preserve"> </v>
      </c>
      <c r="I41" s="12" t="str">
        <f t="shared" si="26"/>
        <v xml:space="preserve"> </v>
      </c>
      <c r="J41" s="12" t="str">
        <f t="shared" si="27"/>
        <v xml:space="preserve"> </v>
      </c>
      <c r="K41" s="12" t="str">
        <f t="shared" si="28"/>
        <v xml:space="preserve"> </v>
      </c>
      <c r="L41" s="12" t="str">
        <f t="shared" si="29"/>
        <v xml:space="preserve"> </v>
      </c>
      <c r="M41" s="12" t="str">
        <f t="shared" si="30"/>
        <v xml:space="preserve"> </v>
      </c>
      <c r="N41" s="12" t="str">
        <f t="shared" si="31"/>
        <v xml:space="preserve"> </v>
      </c>
      <c r="O41" s="12" t="str">
        <f t="shared" si="32"/>
        <v xml:space="preserve"> </v>
      </c>
      <c r="P41" s="12" t="str">
        <f t="shared" si="33"/>
        <v xml:space="preserve"> </v>
      </c>
      <c r="Q41" s="12" t="str">
        <f t="shared" si="34"/>
        <v xml:space="preserve"> </v>
      </c>
      <c r="R41" s="12" t="str">
        <f t="shared" si="35"/>
        <v xml:space="preserve"> </v>
      </c>
      <c r="S41" s="12" t="str">
        <f t="shared" si="36"/>
        <v xml:space="preserve"> </v>
      </c>
      <c r="T41" s="12" t="str">
        <f t="shared" si="37"/>
        <v xml:space="preserve"> </v>
      </c>
      <c r="U41" s="12" t="str">
        <f t="shared" si="38"/>
        <v xml:space="preserve"> </v>
      </c>
      <c r="V41" s="12" t="str">
        <f t="shared" si="39"/>
        <v xml:space="preserve"> </v>
      </c>
      <c r="W41" s="12" t="str">
        <f t="shared" si="40"/>
        <v xml:space="preserve"> </v>
      </c>
      <c r="X41" s="12" t="str">
        <f t="shared" si="41"/>
        <v xml:space="preserve"> </v>
      </c>
      <c r="Y41" s="12" t="str">
        <f t="shared" si="42"/>
        <v xml:space="preserve"> </v>
      </c>
      <c r="Z41" s="12" t="str">
        <f t="shared" si="43"/>
        <v xml:space="preserve"> </v>
      </c>
      <c r="AA41" s="11"/>
    </row>
    <row r="42" spans="1:27" x14ac:dyDescent="0.35">
      <c r="A42" s="32"/>
      <c r="B42" s="32"/>
      <c r="C42" s="11"/>
      <c r="D42" s="12">
        <f>'e-okul'!I42</f>
        <v>0</v>
      </c>
      <c r="E42" s="12" t="str">
        <f t="shared" si="22"/>
        <v xml:space="preserve"> </v>
      </c>
      <c r="F42" s="12" t="b">
        <f t="shared" si="23"/>
        <v>0</v>
      </c>
      <c r="G42" s="12" t="str">
        <f t="shared" si="24"/>
        <v xml:space="preserve"> </v>
      </c>
      <c r="H42" s="12" t="str">
        <f t="shared" si="25"/>
        <v xml:space="preserve"> </v>
      </c>
      <c r="I42" s="12" t="str">
        <f t="shared" si="26"/>
        <v xml:space="preserve"> </v>
      </c>
      <c r="J42" s="12" t="str">
        <f t="shared" si="27"/>
        <v xml:space="preserve"> </v>
      </c>
      <c r="K42" s="12" t="str">
        <f t="shared" si="28"/>
        <v xml:space="preserve"> </v>
      </c>
      <c r="L42" s="12" t="str">
        <f t="shared" si="29"/>
        <v xml:space="preserve"> </v>
      </c>
      <c r="M42" s="12" t="str">
        <f t="shared" si="30"/>
        <v xml:space="preserve"> </v>
      </c>
      <c r="N42" s="12" t="str">
        <f t="shared" si="31"/>
        <v xml:space="preserve"> </v>
      </c>
      <c r="O42" s="12" t="str">
        <f t="shared" si="32"/>
        <v xml:space="preserve"> </v>
      </c>
      <c r="P42" s="12" t="str">
        <f t="shared" si="33"/>
        <v xml:space="preserve"> </v>
      </c>
      <c r="Q42" s="12" t="str">
        <f t="shared" si="34"/>
        <v xml:space="preserve"> </v>
      </c>
      <c r="R42" s="12" t="str">
        <f t="shared" si="35"/>
        <v xml:space="preserve"> </v>
      </c>
      <c r="S42" s="12" t="str">
        <f t="shared" si="36"/>
        <v xml:space="preserve"> </v>
      </c>
      <c r="T42" s="12" t="str">
        <f t="shared" si="37"/>
        <v xml:space="preserve"> </v>
      </c>
      <c r="U42" s="12" t="str">
        <f t="shared" si="38"/>
        <v xml:space="preserve"> </v>
      </c>
      <c r="V42" s="12" t="str">
        <f t="shared" si="39"/>
        <v xml:space="preserve"> </v>
      </c>
      <c r="W42" s="12" t="str">
        <f t="shared" si="40"/>
        <v xml:space="preserve"> </v>
      </c>
      <c r="X42" s="12" t="str">
        <f t="shared" si="41"/>
        <v xml:space="preserve"> </v>
      </c>
      <c r="Y42" s="12" t="str">
        <f t="shared" si="42"/>
        <v xml:space="preserve"> </v>
      </c>
      <c r="Z42" s="12" t="str">
        <f t="shared" si="43"/>
        <v xml:space="preserve"> </v>
      </c>
      <c r="AA42" s="11"/>
    </row>
    <row r="43" spans="1:27" x14ac:dyDescent="0.35">
      <c r="A43" s="32"/>
      <c r="B43" s="32"/>
      <c r="C43" s="11"/>
      <c r="D43" s="12">
        <f>'e-okul'!I43</f>
        <v>0</v>
      </c>
      <c r="E43" s="12" t="str">
        <f t="shared" si="22"/>
        <v xml:space="preserve"> </v>
      </c>
      <c r="F43" s="12" t="b">
        <f t="shared" si="23"/>
        <v>0</v>
      </c>
      <c r="G43" s="12" t="str">
        <f t="shared" si="24"/>
        <v xml:space="preserve"> </v>
      </c>
      <c r="H43" s="12" t="str">
        <f t="shared" si="25"/>
        <v xml:space="preserve"> </v>
      </c>
      <c r="I43" s="12" t="str">
        <f t="shared" si="26"/>
        <v xml:space="preserve"> </v>
      </c>
      <c r="J43" s="12" t="str">
        <f t="shared" si="27"/>
        <v xml:space="preserve"> </v>
      </c>
      <c r="K43" s="12" t="str">
        <f t="shared" si="28"/>
        <v xml:space="preserve"> </v>
      </c>
      <c r="L43" s="12" t="str">
        <f t="shared" si="29"/>
        <v xml:space="preserve"> </v>
      </c>
      <c r="M43" s="12" t="str">
        <f t="shared" si="30"/>
        <v xml:space="preserve"> </v>
      </c>
      <c r="N43" s="12" t="str">
        <f t="shared" si="31"/>
        <v xml:space="preserve"> </v>
      </c>
      <c r="O43" s="12" t="str">
        <f t="shared" si="32"/>
        <v xml:space="preserve"> </v>
      </c>
      <c r="P43" s="12" t="str">
        <f t="shared" si="33"/>
        <v xml:space="preserve"> </v>
      </c>
      <c r="Q43" s="12" t="str">
        <f t="shared" si="34"/>
        <v xml:space="preserve"> </v>
      </c>
      <c r="R43" s="12" t="str">
        <f t="shared" si="35"/>
        <v xml:space="preserve"> </v>
      </c>
      <c r="S43" s="12" t="str">
        <f t="shared" si="36"/>
        <v xml:space="preserve"> </v>
      </c>
      <c r="T43" s="12" t="str">
        <f t="shared" si="37"/>
        <v xml:space="preserve"> </v>
      </c>
      <c r="U43" s="12" t="str">
        <f t="shared" si="38"/>
        <v xml:space="preserve"> </v>
      </c>
      <c r="V43" s="12" t="str">
        <f t="shared" si="39"/>
        <v xml:space="preserve"> </v>
      </c>
      <c r="W43" s="12" t="str">
        <f t="shared" si="40"/>
        <v xml:space="preserve"> </v>
      </c>
      <c r="X43" s="12" t="str">
        <f t="shared" si="41"/>
        <v xml:space="preserve"> </v>
      </c>
      <c r="Y43" s="12" t="str">
        <f t="shared" si="42"/>
        <v xml:space="preserve"> </v>
      </c>
      <c r="Z43" s="12" t="str">
        <f t="shared" si="43"/>
        <v xml:space="preserve"> </v>
      </c>
      <c r="AA43" s="11"/>
    </row>
    <row r="44" spans="1:27" x14ac:dyDescent="0.35">
      <c r="A44" s="32"/>
      <c r="B44" s="32"/>
      <c r="C44" s="11"/>
      <c r="D44" s="12">
        <f>'e-okul'!I44</f>
        <v>0</v>
      </c>
      <c r="E44" s="12" t="str">
        <f t="shared" si="22"/>
        <v xml:space="preserve"> </v>
      </c>
      <c r="F44" s="12" t="b">
        <f t="shared" si="23"/>
        <v>0</v>
      </c>
      <c r="G44" s="12" t="str">
        <f t="shared" si="24"/>
        <v xml:space="preserve"> </v>
      </c>
      <c r="H44" s="12" t="str">
        <f t="shared" si="25"/>
        <v xml:space="preserve"> </v>
      </c>
      <c r="I44" s="12" t="str">
        <f t="shared" si="26"/>
        <v xml:space="preserve"> </v>
      </c>
      <c r="J44" s="12" t="str">
        <f t="shared" si="27"/>
        <v xml:space="preserve"> </v>
      </c>
      <c r="K44" s="12" t="str">
        <f t="shared" si="28"/>
        <v xml:space="preserve"> </v>
      </c>
      <c r="L44" s="12" t="str">
        <f t="shared" si="29"/>
        <v xml:space="preserve"> </v>
      </c>
      <c r="M44" s="12" t="str">
        <f t="shared" si="30"/>
        <v xml:space="preserve"> </v>
      </c>
      <c r="N44" s="12" t="str">
        <f t="shared" si="31"/>
        <v xml:space="preserve"> </v>
      </c>
      <c r="O44" s="12" t="str">
        <f t="shared" si="32"/>
        <v xml:space="preserve"> </v>
      </c>
      <c r="P44" s="12" t="str">
        <f t="shared" si="33"/>
        <v xml:space="preserve"> </v>
      </c>
      <c r="Q44" s="12" t="str">
        <f t="shared" si="34"/>
        <v xml:space="preserve"> </v>
      </c>
      <c r="R44" s="12" t="str">
        <f t="shared" si="35"/>
        <v xml:space="preserve"> </v>
      </c>
      <c r="S44" s="12" t="str">
        <f t="shared" si="36"/>
        <v xml:space="preserve"> </v>
      </c>
      <c r="T44" s="12" t="str">
        <f t="shared" si="37"/>
        <v xml:space="preserve"> </v>
      </c>
      <c r="U44" s="12" t="str">
        <f t="shared" si="38"/>
        <v xml:space="preserve"> </v>
      </c>
      <c r="V44" s="12" t="str">
        <f t="shared" si="39"/>
        <v xml:space="preserve"> </v>
      </c>
      <c r="W44" s="12" t="str">
        <f t="shared" si="40"/>
        <v xml:space="preserve"> </v>
      </c>
      <c r="X44" s="12" t="str">
        <f t="shared" si="41"/>
        <v xml:space="preserve"> </v>
      </c>
      <c r="Y44" s="12" t="str">
        <f t="shared" si="42"/>
        <v xml:space="preserve"> </v>
      </c>
      <c r="Z44" s="12" t="str">
        <f t="shared" si="43"/>
        <v xml:space="preserve"> </v>
      </c>
      <c r="AA44" s="11"/>
    </row>
    <row r="45" spans="1:27" x14ac:dyDescent="0.35">
      <c r="A45" s="32"/>
      <c r="B45" s="32"/>
      <c r="C45" s="11"/>
      <c r="D45" s="12">
        <f>'e-okul'!I45</f>
        <v>0</v>
      </c>
      <c r="E45" s="12" t="str">
        <f t="shared" si="22"/>
        <v xml:space="preserve"> </v>
      </c>
      <c r="F45" s="12" t="b">
        <f t="shared" si="23"/>
        <v>0</v>
      </c>
      <c r="G45" s="12" t="str">
        <f t="shared" si="24"/>
        <v xml:space="preserve"> </v>
      </c>
      <c r="H45" s="12" t="str">
        <f t="shared" si="25"/>
        <v xml:space="preserve"> </v>
      </c>
      <c r="I45" s="12" t="str">
        <f t="shared" si="26"/>
        <v xml:space="preserve"> </v>
      </c>
      <c r="J45" s="12" t="str">
        <f t="shared" si="27"/>
        <v xml:space="preserve"> </v>
      </c>
      <c r="K45" s="12" t="str">
        <f t="shared" si="28"/>
        <v xml:space="preserve"> </v>
      </c>
      <c r="L45" s="12" t="str">
        <f t="shared" si="29"/>
        <v xml:space="preserve"> </v>
      </c>
      <c r="M45" s="12" t="str">
        <f t="shared" si="30"/>
        <v xml:space="preserve"> </v>
      </c>
      <c r="N45" s="12" t="str">
        <f t="shared" si="31"/>
        <v xml:space="preserve"> </v>
      </c>
      <c r="O45" s="12" t="str">
        <f t="shared" si="32"/>
        <v xml:space="preserve"> </v>
      </c>
      <c r="P45" s="12" t="str">
        <f t="shared" si="33"/>
        <v xml:space="preserve"> </v>
      </c>
      <c r="Q45" s="12" t="str">
        <f t="shared" si="34"/>
        <v xml:space="preserve"> </v>
      </c>
      <c r="R45" s="12" t="str">
        <f t="shared" si="35"/>
        <v xml:space="preserve"> </v>
      </c>
      <c r="S45" s="12" t="str">
        <f t="shared" si="36"/>
        <v xml:space="preserve"> </v>
      </c>
      <c r="T45" s="12" t="str">
        <f t="shared" si="37"/>
        <v xml:space="preserve"> </v>
      </c>
      <c r="U45" s="12" t="str">
        <f t="shared" si="38"/>
        <v xml:space="preserve"> </v>
      </c>
      <c r="V45" s="12" t="str">
        <f t="shared" si="39"/>
        <v xml:space="preserve"> </v>
      </c>
      <c r="W45" s="12" t="str">
        <f t="shared" si="40"/>
        <v xml:space="preserve"> </v>
      </c>
      <c r="X45" s="12" t="str">
        <f t="shared" si="41"/>
        <v xml:space="preserve"> </v>
      </c>
      <c r="Y45" s="12" t="str">
        <f t="shared" si="42"/>
        <v xml:space="preserve"> </v>
      </c>
      <c r="Z45" s="12" t="str">
        <f t="shared" si="43"/>
        <v xml:space="preserve"> </v>
      </c>
      <c r="AA45" s="11"/>
    </row>
    <row r="46" spans="1:27" x14ac:dyDescent="0.35">
      <c r="A46" s="32"/>
      <c r="B46" s="32"/>
      <c r="C46" s="11"/>
      <c r="D46" s="12">
        <f>'e-okul'!I46</f>
        <v>0</v>
      </c>
      <c r="E46" s="12" t="str">
        <f t="shared" si="22"/>
        <v xml:space="preserve"> </v>
      </c>
      <c r="F46" s="12" t="b">
        <f t="shared" si="23"/>
        <v>0</v>
      </c>
      <c r="G46" s="12" t="str">
        <f t="shared" si="24"/>
        <v xml:space="preserve"> </v>
      </c>
      <c r="H46" s="12" t="str">
        <f t="shared" si="25"/>
        <v xml:space="preserve"> </v>
      </c>
      <c r="I46" s="12" t="str">
        <f t="shared" si="26"/>
        <v xml:space="preserve"> </v>
      </c>
      <c r="J46" s="12" t="str">
        <f t="shared" si="27"/>
        <v xml:space="preserve"> </v>
      </c>
      <c r="K46" s="12" t="str">
        <f t="shared" si="28"/>
        <v xml:space="preserve"> </v>
      </c>
      <c r="L46" s="12" t="str">
        <f t="shared" si="29"/>
        <v xml:space="preserve"> </v>
      </c>
      <c r="M46" s="12" t="str">
        <f t="shared" si="30"/>
        <v xml:space="preserve"> </v>
      </c>
      <c r="N46" s="12" t="str">
        <f t="shared" si="31"/>
        <v xml:space="preserve"> </v>
      </c>
      <c r="O46" s="12" t="str">
        <f t="shared" si="32"/>
        <v xml:space="preserve"> </v>
      </c>
      <c r="P46" s="12" t="str">
        <f t="shared" si="33"/>
        <v xml:space="preserve"> </v>
      </c>
      <c r="Q46" s="12" t="str">
        <f t="shared" si="34"/>
        <v xml:space="preserve"> </v>
      </c>
      <c r="R46" s="12" t="str">
        <f t="shared" si="35"/>
        <v xml:space="preserve"> </v>
      </c>
      <c r="S46" s="12" t="str">
        <f t="shared" si="36"/>
        <v xml:space="preserve"> </v>
      </c>
      <c r="T46" s="12" t="str">
        <f t="shared" si="37"/>
        <v xml:space="preserve"> </v>
      </c>
      <c r="U46" s="12" t="str">
        <f t="shared" si="38"/>
        <v xml:space="preserve"> </v>
      </c>
      <c r="V46" s="12" t="str">
        <f t="shared" si="39"/>
        <v xml:space="preserve"> </v>
      </c>
      <c r="W46" s="12" t="str">
        <f t="shared" si="40"/>
        <v xml:space="preserve"> </v>
      </c>
      <c r="X46" s="12" t="str">
        <f t="shared" si="41"/>
        <v xml:space="preserve"> </v>
      </c>
      <c r="Y46" s="12" t="str">
        <f t="shared" si="42"/>
        <v xml:space="preserve"> </v>
      </c>
      <c r="Z46" s="12" t="str">
        <f t="shared" si="43"/>
        <v xml:space="preserve"> </v>
      </c>
      <c r="AA46" s="11"/>
    </row>
    <row r="47" spans="1:27" x14ac:dyDescent="0.35">
      <c r="A47" s="32"/>
      <c r="B47" s="32"/>
      <c r="C47" s="11"/>
      <c r="D47" s="12">
        <f>'e-okul'!I47</f>
        <v>0</v>
      </c>
      <c r="E47" s="12" t="str">
        <f t="shared" si="22"/>
        <v xml:space="preserve"> </v>
      </c>
      <c r="F47" s="12" t="b">
        <f t="shared" si="23"/>
        <v>0</v>
      </c>
      <c r="G47" s="12" t="str">
        <f t="shared" si="24"/>
        <v xml:space="preserve"> </v>
      </c>
      <c r="H47" s="12" t="str">
        <f t="shared" si="25"/>
        <v xml:space="preserve"> </v>
      </c>
      <c r="I47" s="12" t="str">
        <f t="shared" si="26"/>
        <v xml:space="preserve"> </v>
      </c>
      <c r="J47" s="12" t="str">
        <f t="shared" si="27"/>
        <v xml:space="preserve"> </v>
      </c>
      <c r="K47" s="12" t="str">
        <f t="shared" si="28"/>
        <v xml:space="preserve"> </v>
      </c>
      <c r="L47" s="12" t="str">
        <f t="shared" si="29"/>
        <v xml:space="preserve"> </v>
      </c>
      <c r="M47" s="12" t="str">
        <f t="shared" si="30"/>
        <v xml:space="preserve"> </v>
      </c>
      <c r="N47" s="12" t="str">
        <f t="shared" si="31"/>
        <v xml:space="preserve"> </v>
      </c>
      <c r="O47" s="12" t="str">
        <f t="shared" si="32"/>
        <v xml:space="preserve"> </v>
      </c>
      <c r="P47" s="12" t="str">
        <f t="shared" si="33"/>
        <v xml:space="preserve"> </v>
      </c>
      <c r="Q47" s="12" t="str">
        <f t="shared" si="34"/>
        <v xml:space="preserve"> </v>
      </c>
      <c r="R47" s="12" t="str">
        <f t="shared" si="35"/>
        <v xml:space="preserve"> </v>
      </c>
      <c r="S47" s="12" t="str">
        <f t="shared" si="36"/>
        <v xml:space="preserve"> </v>
      </c>
      <c r="T47" s="12" t="str">
        <f t="shared" si="37"/>
        <v xml:space="preserve"> </v>
      </c>
      <c r="U47" s="12" t="str">
        <f t="shared" si="38"/>
        <v xml:space="preserve"> </v>
      </c>
      <c r="V47" s="12" t="str">
        <f t="shared" si="39"/>
        <v xml:space="preserve"> </v>
      </c>
      <c r="W47" s="12" t="str">
        <f t="shared" si="40"/>
        <v xml:space="preserve"> </v>
      </c>
      <c r="X47" s="12" t="str">
        <f t="shared" si="41"/>
        <v xml:space="preserve"> </v>
      </c>
      <c r="Y47" s="12" t="str">
        <f t="shared" si="42"/>
        <v xml:space="preserve"> </v>
      </c>
      <c r="Z47" s="12" t="str">
        <f t="shared" si="43"/>
        <v xml:space="preserve"> </v>
      </c>
      <c r="AA47" s="11"/>
    </row>
    <row r="48" spans="1:27" x14ac:dyDescent="0.35">
      <c r="A48" s="32"/>
      <c r="B48" s="32"/>
      <c r="C48" s="11"/>
      <c r="D48" s="12">
        <f>'e-okul'!I48</f>
        <v>0</v>
      </c>
      <c r="E48" s="12" t="str">
        <f t="shared" si="22"/>
        <v xml:space="preserve"> </v>
      </c>
      <c r="F48" s="12" t="b">
        <f t="shared" si="23"/>
        <v>0</v>
      </c>
      <c r="G48" s="12" t="str">
        <f t="shared" si="24"/>
        <v xml:space="preserve"> </v>
      </c>
      <c r="H48" s="12" t="str">
        <f t="shared" si="25"/>
        <v xml:space="preserve"> </v>
      </c>
      <c r="I48" s="12" t="str">
        <f t="shared" si="26"/>
        <v xml:space="preserve"> </v>
      </c>
      <c r="J48" s="12" t="str">
        <f t="shared" si="27"/>
        <v xml:space="preserve"> </v>
      </c>
      <c r="K48" s="12" t="str">
        <f t="shared" si="28"/>
        <v xml:space="preserve"> </v>
      </c>
      <c r="L48" s="12" t="str">
        <f t="shared" si="29"/>
        <v xml:space="preserve"> </v>
      </c>
      <c r="M48" s="12" t="str">
        <f t="shared" si="30"/>
        <v xml:space="preserve"> </v>
      </c>
      <c r="N48" s="12" t="str">
        <f t="shared" si="31"/>
        <v xml:space="preserve"> </v>
      </c>
      <c r="O48" s="12" t="str">
        <f t="shared" si="32"/>
        <v xml:space="preserve"> </v>
      </c>
      <c r="P48" s="12" t="str">
        <f t="shared" si="33"/>
        <v xml:space="preserve"> </v>
      </c>
      <c r="Q48" s="12" t="str">
        <f t="shared" si="34"/>
        <v xml:space="preserve"> </v>
      </c>
      <c r="R48" s="12" t="str">
        <f t="shared" si="35"/>
        <v xml:space="preserve"> </v>
      </c>
      <c r="S48" s="12" t="str">
        <f t="shared" si="36"/>
        <v xml:space="preserve"> </v>
      </c>
      <c r="T48" s="12" t="str">
        <f t="shared" si="37"/>
        <v xml:space="preserve"> </v>
      </c>
      <c r="U48" s="12" t="str">
        <f t="shared" si="38"/>
        <v xml:space="preserve"> </v>
      </c>
      <c r="V48" s="12" t="str">
        <f t="shared" si="39"/>
        <v xml:space="preserve"> </v>
      </c>
      <c r="W48" s="12" t="str">
        <f t="shared" si="40"/>
        <v xml:space="preserve"> </v>
      </c>
      <c r="X48" s="12" t="str">
        <f t="shared" si="41"/>
        <v xml:space="preserve"> </v>
      </c>
      <c r="Y48" s="12" t="str">
        <f t="shared" si="42"/>
        <v xml:space="preserve"> </v>
      </c>
      <c r="Z48" s="12" t="str">
        <f t="shared" si="43"/>
        <v xml:space="preserve"> </v>
      </c>
      <c r="AA48" s="11"/>
    </row>
    <row r="49" spans="1:27" x14ac:dyDescent="0.35">
      <c r="A49" s="32"/>
      <c r="B49" s="32"/>
      <c r="C49" s="11"/>
      <c r="D49" s="12">
        <f>'e-okul'!I49</f>
        <v>0</v>
      </c>
      <c r="E49" s="12" t="str">
        <f t="shared" si="22"/>
        <v xml:space="preserve"> </v>
      </c>
      <c r="F49" s="12" t="b">
        <f t="shared" si="23"/>
        <v>0</v>
      </c>
      <c r="G49" s="12" t="str">
        <f t="shared" si="24"/>
        <v xml:space="preserve"> </v>
      </c>
      <c r="H49" s="12" t="str">
        <f t="shared" si="25"/>
        <v xml:space="preserve"> </v>
      </c>
      <c r="I49" s="12" t="str">
        <f t="shared" si="26"/>
        <v xml:space="preserve"> </v>
      </c>
      <c r="J49" s="12" t="str">
        <f t="shared" si="27"/>
        <v xml:space="preserve"> </v>
      </c>
      <c r="K49" s="12" t="str">
        <f t="shared" si="28"/>
        <v xml:space="preserve"> </v>
      </c>
      <c r="L49" s="12" t="str">
        <f t="shared" si="29"/>
        <v xml:space="preserve"> </v>
      </c>
      <c r="M49" s="12" t="str">
        <f t="shared" si="30"/>
        <v xml:space="preserve"> </v>
      </c>
      <c r="N49" s="12" t="str">
        <f t="shared" si="31"/>
        <v xml:space="preserve"> </v>
      </c>
      <c r="O49" s="12" t="str">
        <f t="shared" si="32"/>
        <v xml:space="preserve"> </v>
      </c>
      <c r="P49" s="12" t="str">
        <f t="shared" si="33"/>
        <v xml:space="preserve"> </v>
      </c>
      <c r="Q49" s="12" t="str">
        <f t="shared" si="34"/>
        <v xml:space="preserve"> </v>
      </c>
      <c r="R49" s="12" t="str">
        <f t="shared" si="35"/>
        <v xml:space="preserve"> </v>
      </c>
      <c r="S49" s="12" t="str">
        <f t="shared" si="36"/>
        <v xml:space="preserve"> </v>
      </c>
      <c r="T49" s="12" t="str">
        <f t="shared" si="37"/>
        <v xml:space="preserve"> </v>
      </c>
      <c r="U49" s="12" t="str">
        <f t="shared" si="38"/>
        <v xml:space="preserve"> </v>
      </c>
      <c r="V49" s="12" t="str">
        <f t="shared" si="39"/>
        <v xml:space="preserve"> </v>
      </c>
      <c r="W49" s="12" t="str">
        <f t="shared" si="40"/>
        <v xml:space="preserve"> </v>
      </c>
      <c r="X49" s="12" t="str">
        <f t="shared" si="41"/>
        <v xml:space="preserve"> </v>
      </c>
      <c r="Y49" s="12" t="str">
        <f t="shared" si="42"/>
        <v xml:space="preserve"> </v>
      </c>
      <c r="Z49" s="12" t="str">
        <f t="shared" si="43"/>
        <v xml:space="preserve"> </v>
      </c>
      <c r="AA49" s="11"/>
    </row>
    <row r="50" spans="1:27" x14ac:dyDescent="0.35">
      <c r="A50" s="32"/>
      <c r="B50" s="32"/>
      <c r="C50" s="11"/>
      <c r="D50" s="12">
        <f>'e-okul'!I50</f>
        <v>0</v>
      </c>
      <c r="E50" s="12" t="str">
        <f t="shared" si="22"/>
        <v xml:space="preserve"> </v>
      </c>
      <c r="F50" s="12" t="b">
        <f t="shared" si="23"/>
        <v>0</v>
      </c>
      <c r="G50" s="12" t="str">
        <f t="shared" si="24"/>
        <v xml:space="preserve"> </v>
      </c>
      <c r="H50" s="12" t="str">
        <f t="shared" si="25"/>
        <v xml:space="preserve"> </v>
      </c>
      <c r="I50" s="12" t="str">
        <f t="shared" si="26"/>
        <v xml:space="preserve"> </v>
      </c>
      <c r="J50" s="12" t="str">
        <f t="shared" si="27"/>
        <v xml:space="preserve"> </v>
      </c>
      <c r="K50" s="12" t="str">
        <f t="shared" si="28"/>
        <v xml:space="preserve"> </v>
      </c>
      <c r="L50" s="12" t="str">
        <f t="shared" si="29"/>
        <v xml:space="preserve"> </v>
      </c>
      <c r="M50" s="12" t="str">
        <f t="shared" si="30"/>
        <v xml:space="preserve"> </v>
      </c>
      <c r="N50" s="12" t="str">
        <f t="shared" si="31"/>
        <v xml:space="preserve"> </v>
      </c>
      <c r="O50" s="12" t="str">
        <f t="shared" si="32"/>
        <v xml:space="preserve"> </v>
      </c>
      <c r="P50" s="12" t="str">
        <f t="shared" si="33"/>
        <v xml:space="preserve"> </v>
      </c>
      <c r="Q50" s="12" t="str">
        <f t="shared" si="34"/>
        <v xml:space="preserve"> </v>
      </c>
      <c r="R50" s="12" t="str">
        <f t="shared" si="35"/>
        <v xml:space="preserve"> </v>
      </c>
      <c r="S50" s="12" t="str">
        <f t="shared" si="36"/>
        <v xml:space="preserve"> </v>
      </c>
      <c r="T50" s="12" t="str">
        <f t="shared" si="37"/>
        <v xml:space="preserve"> </v>
      </c>
      <c r="U50" s="12" t="str">
        <f t="shared" si="38"/>
        <v xml:space="preserve"> </v>
      </c>
      <c r="V50" s="12" t="str">
        <f t="shared" si="39"/>
        <v xml:space="preserve"> </v>
      </c>
      <c r="W50" s="12" t="str">
        <f t="shared" si="40"/>
        <v xml:space="preserve"> </v>
      </c>
      <c r="X50" s="12" t="str">
        <f t="shared" si="41"/>
        <v xml:space="preserve"> </v>
      </c>
      <c r="Y50" s="12" t="str">
        <f t="shared" si="42"/>
        <v xml:space="preserve"> </v>
      </c>
      <c r="Z50" s="12" t="str">
        <f t="shared" si="43"/>
        <v xml:space="preserve"> </v>
      </c>
      <c r="AA50" s="11"/>
    </row>
    <row r="51" spans="1:27" x14ac:dyDescent="0.35">
      <c r="A51" s="32"/>
      <c r="B51" s="32"/>
      <c r="C51" s="11"/>
      <c r="D51" s="12">
        <f>'e-okul'!I51</f>
        <v>0</v>
      </c>
      <c r="E51" s="12" t="str">
        <f t="shared" si="22"/>
        <v xml:space="preserve"> </v>
      </c>
      <c r="F51" s="12" t="b">
        <f t="shared" si="23"/>
        <v>0</v>
      </c>
      <c r="G51" s="12" t="str">
        <f t="shared" si="24"/>
        <v xml:space="preserve"> </v>
      </c>
      <c r="H51" s="12" t="str">
        <f t="shared" si="25"/>
        <v xml:space="preserve"> </v>
      </c>
      <c r="I51" s="12" t="str">
        <f t="shared" si="26"/>
        <v xml:space="preserve"> </v>
      </c>
      <c r="J51" s="12" t="str">
        <f t="shared" si="27"/>
        <v xml:space="preserve"> </v>
      </c>
      <c r="K51" s="12" t="str">
        <f t="shared" si="28"/>
        <v xml:space="preserve"> </v>
      </c>
      <c r="L51" s="12" t="str">
        <f t="shared" si="29"/>
        <v xml:space="preserve"> </v>
      </c>
      <c r="M51" s="12" t="str">
        <f t="shared" si="30"/>
        <v xml:space="preserve"> </v>
      </c>
      <c r="N51" s="12" t="str">
        <f t="shared" si="31"/>
        <v xml:space="preserve"> </v>
      </c>
      <c r="O51" s="12" t="str">
        <f t="shared" si="32"/>
        <v xml:space="preserve"> </v>
      </c>
      <c r="P51" s="12" t="str">
        <f t="shared" si="33"/>
        <v xml:space="preserve"> </v>
      </c>
      <c r="Q51" s="12" t="str">
        <f t="shared" si="34"/>
        <v xml:space="preserve"> </v>
      </c>
      <c r="R51" s="12" t="str">
        <f t="shared" si="35"/>
        <v xml:space="preserve"> </v>
      </c>
      <c r="S51" s="12" t="str">
        <f t="shared" si="36"/>
        <v xml:space="preserve"> </v>
      </c>
      <c r="T51" s="12" t="str">
        <f t="shared" si="37"/>
        <v xml:space="preserve"> </v>
      </c>
      <c r="U51" s="12" t="str">
        <f t="shared" si="38"/>
        <v xml:space="preserve"> </v>
      </c>
      <c r="V51" s="12" t="str">
        <f t="shared" si="39"/>
        <v xml:space="preserve"> </v>
      </c>
      <c r="W51" s="12" t="str">
        <f t="shared" si="40"/>
        <v xml:space="preserve"> </v>
      </c>
      <c r="X51" s="12" t="str">
        <f t="shared" si="41"/>
        <v xml:space="preserve"> </v>
      </c>
      <c r="Y51" s="12" t="str">
        <f t="shared" si="42"/>
        <v xml:space="preserve"> </v>
      </c>
      <c r="Z51" s="12" t="str">
        <f t="shared" si="43"/>
        <v xml:space="preserve"> </v>
      </c>
      <c r="AA51" s="11"/>
    </row>
    <row r="52" spans="1:27" x14ac:dyDescent="0.35">
      <c r="A52" s="32"/>
      <c r="B52" s="32"/>
      <c r="C52" s="11"/>
      <c r="D52" s="12">
        <f>'e-okul'!I52</f>
        <v>0</v>
      </c>
      <c r="E52" s="12" t="str">
        <f t="shared" si="22"/>
        <v xml:space="preserve"> </v>
      </c>
      <c r="F52" s="12" t="b">
        <f t="shared" si="23"/>
        <v>0</v>
      </c>
      <c r="G52" s="12" t="str">
        <f t="shared" si="24"/>
        <v xml:space="preserve"> </v>
      </c>
      <c r="H52" s="12" t="str">
        <f t="shared" si="25"/>
        <v xml:space="preserve"> </v>
      </c>
      <c r="I52" s="12" t="str">
        <f t="shared" si="26"/>
        <v xml:space="preserve"> </v>
      </c>
      <c r="J52" s="12" t="str">
        <f t="shared" si="27"/>
        <v xml:space="preserve"> </v>
      </c>
      <c r="K52" s="12" t="str">
        <f t="shared" si="28"/>
        <v xml:space="preserve"> </v>
      </c>
      <c r="L52" s="12" t="str">
        <f t="shared" si="29"/>
        <v xml:space="preserve"> </v>
      </c>
      <c r="M52" s="12" t="str">
        <f t="shared" si="30"/>
        <v xml:space="preserve"> </v>
      </c>
      <c r="N52" s="12" t="str">
        <f t="shared" si="31"/>
        <v xml:space="preserve"> </v>
      </c>
      <c r="O52" s="12" t="str">
        <f t="shared" si="32"/>
        <v xml:space="preserve"> </v>
      </c>
      <c r="P52" s="12" t="str">
        <f t="shared" si="33"/>
        <v xml:space="preserve"> </v>
      </c>
      <c r="Q52" s="12" t="str">
        <f t="shared" si="34"/>
        <v xml:space="preserve"> </v>
      </c>
      <c r="R52" s="12" t="str">
        <f t="shared" si="35"/>
        <v xml:space="preserve"> </v>
      </c>
      <c r="S52" s="12" t="str">
        <f t="shared" si="36"/>
        <v xml:space="preserve"> </v>
      </c>
      <c r="T52" s="12" t="str">
        <f t="shared" si="37"/>
        <v xml:space="preserve"> </v>
      </c>
      <c r="U52" s="12" t="str">
        <f t="shared" si="38"/>
        <v xml:space="preserve"> </v>
      </c>
      <c r="V52" s="12" t="str">
        <f t="shared" si="39"/>
        <v xml:space="preserve"> </v>
      </c>
      <c r="W52" s="12" t="str">
        <f t="shared" si="40"/>
        <v xml:space="preserve"> </v>
      </c>
      <c r="X52" s="12" t="str">
        <f t="shared" si="41"/>
        <v xml:space="preserve"> </v>
      </c>
      <c r="Y52" s="12" t="str">
        <f t="shared" si="42"/>
        <v xml:space="preserve"> </v>
      </c>
      <c r="Z52" s="12" t="str">
        <f t="shared" si="43"/>
        <v xml:space="preserve"> </v>
      </c>
      <c r="AA52" s="11"/>
    </row>
    <row r="53" spans="1:27" x14ac:dyDescent="0.35">
      <c r="A53" s="32"/>
      <c r="B53" s="32"/>
      <c r="C53" s="11"/>
      <c r="D53" s="12">
        <f>'e-okul'!I53</f>
        <v>0</v>
      </c>
      <c r="E53" s="12" t="str">
        <f t="shared" si="22"/>
        <v xml:space="preserve"> </v>
      </c>
      <c r="F53" s="12" t="b">
        <f t="shared" si="23"/>
        <v>0</v>
      </c>
      <c r="G53" s="12" t="str">
        <f t="shared" si="24"/>
        <v xml:space="preserve"> </v>
      </c>
      <c r="H53" s="12" t="str">
        <f t="shared" si="25"/>
        <v xml:space="preserve"> </v>
      </c>
      <c r="I53" s="12" t="str">
        <f t="shared" si="26"/>
        <v xml:space="preserve"> </v>
      </c>
      <c r="J53" s="12" t="str">
        <f t="shared" si="27"/>
        <v xml:space="preserve"> </v>
      </c>
      <c r="K53" s="12" t="str">
        <f t="shared" si="28"/>
        <v xml:space="preserve"> </v>
      </c>
      <c r="L53" s="12" t="str">
        <f t="shared" si="29"/>
        <v xml:space="preserve"> </v>
      </c>
      <c r="M53" s="12" t="str">
        <f t="shared" si="30"/>
        <v xml:space="preserve"> </v>
      </c>
      <c r="N53" s="12" t="str">
        <f t="shared" si="31"/>
        <v xml:space="preserve"> </v>
      </c>
      <c r="O53" s="12" t="str">
        <f t="shared" si="32"/>
        <v xml:space="preserve"> </v>
      </c>
      <c r="P53" s="12" t="str">
        <f t="shared" si="33"/>
        <v xml:space="preserve"> </v>
      </c>
      <c r="Q53" s="12" t="str">
        <f t="shared" si="34"/>
        <v xml:space="preserve"> </v>
      </c>
      <c r="R53" s="12" t="str">
        <f t="shared" si="35"/>
        <v xml:space="preserve"> </v>
      </c>
      <c r="S53" s="12" t="str">
        <f t="shared" si="36"/>
        <v xml:space="preserve"> </v>
      </c>
      <c r="T53" s="12" t="str">
        <f t="shared" si="37"/>
        <v xml:space="preserve"> </v>
      </c>
      <c r="U53" s="12" t="str">
        <f t="shared" si="38"/>
        <v xml:space="preserve"> </v>
      </c>
      <c r="V53" s="12" t="str">
        <f t="shared" si="39"/>
        <v xml:space="preserve"> </v>
      </c>
      <c r="W53" s="12" t="str">
        <f t="shared" si="40"/>
        <v xml:space="preserve"> </v>
      </c>
      <c r="X53" s="12" t="str">
        <f t="shared" si="41"/>
        <v xml:space="preserve"> </v>
      </c>
      <c r="Y53" s="12" t="str">
        <f t="shared" si="42"/>
        <v xml:space="preserve"> </v>
      </c>
      <c r="Z53" s="12" t="str">
        <f t="shared" si="43"/>
        <v xml:space="preserve"> </v>
      </c>
      <c r="AA53" s="11"/>
    </row>
    <row r="54" spans="1:27" x14ac:dyDescent="0.35">
      <c r="A54" s="32"/>
      <c r="B54" s="32"/>
      <c r="C54" s="11"/>
      <c r="D54" s="12">
        <f>'e-okul'!I54</f>
        <v>0</v>
      </c>
      <c r="E54" s="12" t="str">
        <f t="shared" si="22"/>
        <v xml:space="preserve"> </v>
      </c>
      <c r="F54" s="12" t="b">
        <f t="shared" si="23"/>
        <v>0</v>
      </c>
      <c r="G54" s="12" t="str">
        <f t="shared" si="24"/>
        <v xml:space="preserve"> </v>
      </c>
      <c r="H54" s="12" t="str">
        <f t="shared" si="25"/>
        <v xml:space="preserve"> </v>
      </c>
      <c r="I54" s="12" t="str">
        <f t="shared" si="26"/>
        <v xml:space="preserve"> </v>
      </c>
      <c r="J54" s="12" t="str">
        <f t="shared" si="27"/>
        <v xml:space="preserve"> </v>
      </c>
      <c r="K54" s="12" t="str">
        <f t="shared" si="28"/>
        <v xml:space="preserve"> </v>
      </c>
      <c r="L54" s="12" t="str">
        <f t="shared" si="29"/>
        <v xml:space="preserve"> </v>
      </c>
      <c r="M54" s="12" t="str">
        <f t="shared" si="30"/>
        <v xml:space="preserve"> </v>
      </c>
      <c r="N54" s="12" t="str">
        <f t="shared" si="31"/>
        <v xml:space="preserve"> </v>
      </c>
      <c r="O54" s="12" t="str">
        <f t="shared" si="32"/>
        <v xml:space="preserve"> </v>
      </c>
      <c r="P54" s="12" t="str">
        <f t="shared" si="33"/>
        <v xml:space="preserve"> </v>
      </c>
      <c r="Q54" s="12" t="str">
        <f t="shared" si="34"/>
        <v xml:space="preserve"> </v>
      </c>
      <c r="R54" s="12" t="str">
        <f t="shared" si="35"/>
        <v xml:space="preserve"> </v>
      </c>
      <c r="S54" s="12" t="str">
        <f t="shared" si="36"/>
        <v xml:space="preserve"> </v>
      </c>
      <c r="T54" s="12" t="str">
        <f t="shared" si="37"/>
        <v xml:space="preserve"> </v>
      </c>
      <c r="U54" s="12" t="str">
        <f t="shared" si="38"/>
        <v xml:space="preserve"> </v>
      </c>
      <c r="V54" s="12" t="str">
        <f t="shared" si="39"/>
        <v xml:space="preserve"> </v>
      </c>
      <c r="W54" s="12" t="str">
        <f t="shared" si="40"/>
        <v xml:space="preserve"> </v>
      </c>
      <c r="X54" s="12" t="str">
        <f t="shared" si="41"/>
        <v xml:space="preserve"> </v>
      </c>
      <c r="Y54" s="12" t="str">
        <f t="shared" si="42"/>
        <v xml:space="preserve"> </v>
      </c>
      <c r="Z54" s="12" t="str">
        <f t="shared" si="43"/>
        <v xml:space="preserve"> </v>
      </c>
      <c r="AA54" s="11"/>
    </row>
    <row r="55" spans="1:27" x14ac:dyDescent="0.35">
      <c r="A55" s="32"/>
      <c r="B55" s="32"/>
      <c r="C55" s="11"/>
      <c r="D55" s="12">
        <f>'e-okul'!I55</f>
        <v>0</v>
      </c>
      <c r="E55" s="12" t="str">
        <f t="shared" si="22"/>
        <v xml:space="preserve"> </v>
      </c>
      <c r="F55" s="12" t="b">
        <f t="shared" si="23"/>
        <v>0</v>
      </c>
      <c r="G55" s="12" t="str">
        <f t="shared" si="24"/>
        <v xml:space="preserve"> </v>
      </c>
      <c r="H55" s="12" t="str">
        <f t="shared" si="25"/>
        <v xml:space="preserve"> </v>
      </c>
      <c r="I55" s="12" t="str">
        <f t="shared" si="26"/>
        <v xml:space="preserve"> </v>
      </c>
      <c r="J55" s="12" t="str">
        <f t="shared" si="27"/>
        <v xml:space="preserve"> </v>
      </c>
      <c r="K55" s="12" t="str">
        <f t="shared" si="28"/>
        <v xml:space="preserve"> </v>
      </c>
      <c r="L55" s="12" t="str">
        <f t="shared" si="29"/>
        <v xml:space="preserve"> </v>
      </c>
      <c r="M55" s="12" t="str">
        <f t="shared" si="30"/>
        <v xml:space="preserve"> </v>
      </c>
      <c r="N55" s="12" t="str">
        <f t="shared" si="31"/>
        <v xml:space="preserve"> </v>
      </c>
      <c r="O55" s="12" t="str">
        <f t="shared" si="32"/>
        <v xml:space="preserve"> </v>
      </c>
      <c r="P55" s="12" t="str">
        <f t="shared" si="33"/>
        <v xml:space="preserve"> </v>
      </c>
      <c r="Q55" s="12" t="str">
        <f t="shared" si="34"/>
        <v xml:space="preserve"> </v>
      </c>
      <c r="R55" s="12" t="str">
        <f t="shared" si="35"/>
        <v xml:space="preserve"> </v>
      </c>
      <c r="S55" s="12" t="str">
        <f t="shared" si="36"/>
        <v xml:space="preserve"> </v>
      </c>
      <c r="T55" s="12" t="str">
        <f t="shared" si="37"/>
        <v xml:space="preserve"> </v>
      </c>
      <c r="U55" s="12" t="str">
        <f t="shared" si="38"/>
        <v xml:space="preserve"> </v>
      </c>
      <c r="V55" s="12" t="str">
        <f t="shared" si="39"/>
        <v xml:space="preserve"> </v>
      </c>
      <c r="W55" s="12" t="str">
        <f t="shared" si="40"/>
        <v xml:space="preserve"> </v>
      </c>
      <c r="X55" s="12" t="str">
        <f t="shared" si="41"/>
        <v xml:space="preserve"> </v>
      </c>
      <c r="Y55" s="12" t="str">
        <f t="shared" si="42"/>
        <v xml:space="preserve"> </v>
      </c>
      <c r="Z55" s="12" t="str">
        <f t="shared" si="43"/>
        <v xml:space="preserve"> </v>
      </c>
      <c r="AA55" s="11"/>
    </row>
    <row r="56" spans="1:27" x14ac:dyDescent="0.35">
      <c r="A56" s="32"/>
      <c r="B56" s="32"/>
      <c r="C56" s="11"/>
      <c r="D56" s="12">
        <f>'e-okul'!I56</f>
        <v>0</v>
      </c>
      <c r="E56" s="12" t="str">
        <f t="shared" si="22"/>
        <v xml:space="preserve"> </v>
      </c>
      <c r="F56" s="12" t="b">
        <f t="shared" si="23"/>
        <v>0</v>
      </c>
      <c r="G56" s="12" t="str">
        <f t="shared" si="24"/>
        <v xml:space="preserve"> </v>
      </c>
      <c r="H56" s="12" t="str">
        <f t="shared" si="25"/>
        <v xml:space="preserve"> </v>
      </c>
      <c r="I56" s="12" t="str">
        <f t="shared" si="26"/>
        <v xml:space="preserve"> </v>
      </c>
      <c r="J56" s="12" t="str">
        <f t="shared" si="27"/>
        <v xml:space="preserve"> </v>
      </c>
      <c r="K56" s="12" t="str">
        <f t="shared" si="28"/>
        <v xml:space="preserve"> </v>
      </c>
      <c r="L56" s="12" t="str">
        <f t="shared" si="29"/>
        <v xml:space="preserve"> </v>
      </c>
      <c r="M56" s="12" t="str">
        <f t="shared" si="30"/>
        <v xml:space="preserve"> </v>
      </c>
      <c r="N56" s="12" t="str">
        <f t="shared" si="31"/>
        <v xml:space="preserve"> </v>
      </c>
      <c r="O56" s="12" t="str">
        <f t="shared" si="32"/>
        <v xml:space="preserve"> </v>
      </c>
      <c r="P56" s="12" t="str">
        <f t="shared" si="33"/>
        <v xml:space="preserve"> </v>
      </c>
      <c r="Q56" s="12" t="str">
        <f t="shared" si="34"/>
        <v xml:space="preserve"> </v>
      </c>
      <c r="R56" s="12" t="str">
        <f t="shared" si="35"/>
        <v xml:space="preserve"> </v>
      </c>
      <c r="S56" s="12" t="str">
        <f t="shared" si="36"/>
        <v xml:space="preserve"> </v>
      </c>
      <c r="T56" s="12" t="str">
        <f t="shared" si="37"/>
        <v xml:space="preserve"> </v>
      </c>
      <c r="U56" s="12" t="str">
        <f t="shared" si="38"/>
        <v xml:space="preserve"> </v>
      </c>
      <c r="V56" s="12" t="str">
        <f t="shared" si="39"/>
        <v xml:space="preserve"> </v>
      </c>
      <c r="W56" s="12" t="str">
        <f t="shared" si="40"/>
        <v xml:space="preserve"> </v>
      </c>
      <c r="X56" s="12" t="str">
        <f t="shared" si="41"/>
        <v xml:space="preserve"> </v>
      </c>
      <c r="Y56" s="12" t="str">
        <f t="shared" si="42"/>
        <v xml:space="preserve"> </v>
      </c>
      <c r="Z56" s="12" t="str">
        <f t="shared" si="43"/>
        <v xml:space="preserve"> </v>
      </c>
      <c r="AA56" s="11"/>
    </row>
    <row r="57" spans="1:27" x14ac:dyDescent="0.35">
      <c r="A57" s="32"/>
      <c r="B57" s="32"/>
      <c r="C57" s="11"/>
      <c r="D57" s="12">
        <f>'e-okul'!I57</f>
        <v>0</v>
      </c>
      <c r="E57" s="12" t="str">
        <f t="shared" si="22"/>
        <v xml:space="preserve"> </v>
      </c>
      <c r="F57" s="12" t="b">
        <f t="shared" si="23"/>
        <v>0</v>
      </c>
      <c r="G57" s="12" t="str">
        <f t="shared" si="24"/>
        <v xml:space="preserve"> </v>
      </c>
      <c r="H57" s="12" t="str">
        <f t="shared" si="25"/>
        <v xml:space="preserve"> </v>
      </c>
      <c r="I57" s="12" t="str">
        <f t="shared" si="26"/>
        <v xml:space="preserve"> </v>
      </c>
      <c r="J57" s="12" t="str">
        <f t="shared" si="27"/>
        <v xml:space="preserve"> </v>
      </c>
      <c r="K57" s="12" t="str">
        <f t="shared" si="28"/>
        <v xml:space="preserve"> </v>
      </c>
      <c r="L57" s="12" t="str">
        <f t="shared" si="29"/>
        <v xml:space="preserve"> </v>
      </c>
      <c r="M57" s="12" t="str">
        <f t="shared" si="30"/>
        <v xml:space="preserve"> </v>
      </c>
      <c r="N57" s="12" t="str">
        <f t="shared" si="31"/>
        <v xml:space="preserve"> </v>
      </c>
      <c r="O57" s="12" t="str">
        <f t="shared" si="32"/>
        <v xml:space="preserve"> </v>
      </c>
      <c r="P57" s="12" t="str">
        <f t="shared" si="33"/>
        <v xml:space="preserve"> </v>
      </c>
      <c r="Q57" s="12" t="str">
        <f t="shared" si="34"/>
        <v xml:space="preserve"> </v>
      </c>
      <c r="R57" s="12" t="str">
        <f t="shared" si="35"/>
        <v xml:space="preserve"> </v>
      </c>
      <c r="S57" s="12" t="str">
        <f t="shared" si="36"/>
        <v xml:space="preserve"> </v>
      </c>
      <c r="T57" s="12" t="str">
        <f t="shared" si="37"/>
        <v xml:space="preserve"> </v>
      </c>
      <c r="U57" s="12" t="str">
        <f t="shared" si="38"/>
        <v xml:space="preserve"> </v>
      </c>
      <c r="V57" s="12" t="str">
        <f t="shared" si="39"/>
        <v xml:space="preserve"> </v>
      </c>
      <c r="W57" s="12" t="str">
        <f t="shared" si="40"/>
        <v xml:space="preserve"> </v>
      </c>
      <c r="X57" s="12" t="str">
        <f t="shared" si="41"/>
        <v xml:space="preserve"> </v>
      </c>
      <c r="Y57" s="12" t="str">
        <f t="shared" si="42"/>
        <v xml:space="preserve"> </v>
      </c>
      <c r="Z57" s="12" t="str">
        <f t="shared" si="43"/>
        <v xml:space="preserve"> </v>
      </c>
      <c r="AA57" s="11"/>
    </row>
    <row r="58" spans="1:27" x14ac:dyDescent="0.35">
      <c r="A58" s="32"/>
      <c r="B58" s="32"/>
      <c r="C58" s="11"/>
      <c r="D58" s="12">
        <f>'e-okul'!I58</f>
        <v>0</v>
      </c>
      <c r="E58" s="12" t="str">
        <f t="shared" si="22"/>
        <v xml:space="preserve"> </v>
      </c>
      <c r="F58" s="12" t="b">
        <f t="shared" si="23"/>
        <v>0</v>
      </c>
      <c r="G58" s="12" t="str">
        <f t="shared" si="24"/>
        <v xml:space="preserve"> </v>
      </c>
      <c r="H58" s="12" t="str">
        <f t="shared" si="25"/>
        <v xml:space="preserve"> </v>
      </c>
      <c r="I58" s="12" t="str">
        <f t="shared" si="26"/>
        <v xml:space="preserve"> </v>
      </c>
      <c r="J58" s="12" t="str">
        <f t="shared" si="27"/>
        <v xml:space="preserve"> </v>
      </c>
      <c r="K58" s="12" t="str">
        <f t="shared" si="28"/>
        <v xml:space="preserve"> </v>
      </c>
      <c r="L58" s="12" t="str">
        <f t="shared" si="29"/>
        <v xml:space="preserve"> </v>
      </c>
      <c r="M58" s="12" t="str">
        <f t="shared" si="30"/>
        <v xml:space="preserve"> </v>
      </c>
      <c r="N58" s="12" t="str">
        <f t="shared" si="31"/>
        <v xml:space="preserve"> </v>
      </c>
      <c r="O58" s="12" t="str">
        <f t="shared" si="32"/>
        <v xml:space="preserve"> </v>
      </c>
      <c r="P58" s="12" t="str">
        <f t="shared" si="33"/>
        <v xml:space="preserve"> </v>
      </c>
      <c r="Q58" s="12" t="str">
        <f t="shared" si="34"/>
        <v xml:space="preserve"> </v>
      </c>
      <c r="R58" s="12" t="str">
        <f t="shared" si="35"/>
        <v xml:space="preserve"> </v>
      </c>
      <c r="S58" s="12" t="str">
        <f t="shared" si="36"/>
        <v xml:space="preserve"> </v>
      </c>
      <c r="T58" s="12" t="str">
        <f t="shared" si="37"/>
        <v xml:space="preserve"> </v>
      </c>
      <c r="U58" s="12" t="str">
        <f t="shared" si="38"/>
        <v xml:space="preserve"> </v>
      </c>
      <c r="V58" s="12" t="str">
        <f t="shared" si="39"/>
        <v xml:space="preserve"> </v>
      </c>
      <c r="W58" s="12" t="str">
        <f t="shared" si="40"/>
        <v xml:space="preserve"> </v>
      </c>
      <c r="X58" s="12" t="str">
        <f t="shared" si="41"/>
        <v xml:space="preserve"> </v>
      </c>
      <c r="Y58" s="12" t="str">
        <f t="shared" si="42"/>
        <v xml:space="preserve"> </v>
      </c>
      <c r="Z58" s="12" t="str">
        <f t="shared" si="43"/>
        <v xml:space="preserve"> </v>
      </c>
      <c r="AA58" s="11"/>
    </row>
    <row r="59" spans="1:27" x14ac:dyDescent="0.35">
      <c r="A59" s="32"/>
      <c r="B59" s="32"/>
      <c r="C59" s="11"/>
      <c r="D59" s="12">
        <f>'e-okul'!I59</f>
        <v>0</v>
      </c>
      <c r="E59" s="12" t="str">
        <f t="shared" si="22"/>
        <v xml:space="preserve"> </v>
      </c>
      <c r="F59" s="12" t="b">
        <f t="shared" si="23"/>
        <v>0</v>
      </c>
      <c r="G59" s="12" t="str">
        <f t="shared" si="24"/>
        <v xml:space="preserve"> </v>
      </c>
      <c r="H59" s="12" t="str">
        <f t="shared" si="25"/>
        <v xml:space="preserve"> </v>
      </c>
      <c r="I59" s="12" t="str">
        <f t="shared" si="26"/>
        <v xml:space="preserve"> </v>
      </c>
      <c r="J59" s="12" t="str">
        <f t="shared" si="27"/>
        <v xml:space="preserve"> </v>
      </c>
      <c r="K59" s="12" t="str">
        <f t="shared" si="28"/>
        <v xml:space="preserve"> </v>
      </c>
      <c r="L59" s="12" t="str">
        <f t="shared" si="29"/>
        <v xml:space="preserve"> </v>
      </c>
      <c r="M59" s="12" t="str">
        <f t="shared" si="30"/>
        <v xml:space="preserve"> </v>
      </c>
      <c r="N59" s="12" t="str">
        <f t="shared" si="31"/>
        <v xml:space="preserve"> </v>
      </c>
      <c r="O59" s="12" t="str">
        <f t="shared" si="32"/>
        <v xml:space="preserve"> </v>
      </c>
      <c r="P59" s="12" t="str">
        <f t="shared" si="33"/>
        <v xml:space="preserve"> </v>
      </c>
      <c r="Q59" s="12" t="str">
        <f t="shared" si="34"/>
        <v xml:space="preserve"> </v>
      </c>
      <c r="R59" s="12" t="str">
        <f t="shared" si="35"/>
        <v xml:space="preserve"> </v>
      </c>
      <c r="S59" s="12" t="str">
        <f t="shared" si="36"/>
        <v xml:space="preserve"> </v>
      </c>
      <c r="T59" s="12" t="str">
        <f t="shared" si="37"/>
        <v xml:space="preserve"> </v>
      </c>
      <c r="U59" s="12" t="str">
        <f t="shared" si="38"/>
        <v xml:space="preserve"> </v>
      </c>
      <c r="V59" s="12" t="str">
        <f t="shared" si="39"/>
        <v xml:space="preserve"> </v>
      </c>
      <c r="W59" s="12" t="str">
        <f t="shared" si="40"/>
        <v xml:space="preserve"> </v>
      </c>
      <c r="X59" s="12" t="str">
        <f t="shared" si="41"/>
        <v xml:space="preserve"> </v>
      </c>
      <c r="Y59" s="12" t="str">
        <f t="shared" si="42"/>
        <v xml:space="preserve"> </v>
      </c>
      <c r="Z59" s="12" t="str">
        <f t="shared" si="43"/>
        <v xml:space="preserve"> </v>
      </c>
      <c r="AA59" s="11"/>
    </row>
    <row r="60" spans="1:27" x14ac:dyDescent="0.35">
      <c r="A60" s="32"/>
      <c r="B60" s="32"/>
      <c r="C60" s="11"/>
      <c r="D60" s="12">
        <f>'e-okul'!I60</f>
        <v>0</v>
      </c>
      <c r="E60" s="12" t="str">
        <f t="shared" si="22"/>
        <v xml:space="preserve"> </v>
      </c>
      <c r="F60" s="12" t="b">
        <f t="shared" si="23"/>
        <v>0</v>
      </c>
      <c r="G60" s="12" t="str">
        <f t="shared" si="24"/>
        <v xml:space="preserve"> </v>
      </c>
      <c r="H60" s="12" t="str">
        <f t="shared" si="25"/>
        <v xml:space="preserve"> </v>
      </c>
      <c r="I60" s="12" t="str">
        <f t="shared" si="26"/>
        <v xml:space="preserve"> </v>
      </c>
      <c r="J60" s="12" t="str">
        <f t="shared" si="27"/>
        <v xml:space="preserve"> </v>
      </c>
      <c r="K60" s="12" t="str">
        <f t="shared" si="28"/>
        <v xml:space="preserve"> </v>
      </c>
      <c r="L60" s="12" t="str">
        <f t="shared" si="29"/>
        <v xml:space="preserve"> </v>
      </c>
      <c r="M60" s="12" t="str">
        <f t="shared" si="30"/>
        <v xml:space="preserve"> </v>
      </c>
      <c r="N60" s="12" t="str">
        <f t="shared" si="31"/>
        <v xml:space="preserve"> </v>
      </c>
      <c r="O60" s="12" t="str">
        <f t="shared" si="32"/>
        <v xml:space="preserve"> </v>
      </c>
      <c r="P60" s="12" t="str">
        <f t="shared" si="33"/>
        <v xml:space="preserve"> </v>
      </c>
      <c r="Q60" s="12" t="str">
        <f t="shared" si="34"/>
        <v xml:space="preserve"> </v>
      </c>
      <c r="R60" s="12" t="str">
        <f t="shared" si="35"/>
        <v xml:space="preserve"> </v>
      </c>
      <c r="S60" s="12" t="str">
        <f t="shared" si="36"/>
        <v xml:space="preserve"> </v>
      </c>
      <c r="T60" s="12" t="str">
        <f t="shared" si="37"/>
        <v xml:space="preserve"> </v>
      </c>
      <c r="U60" s="12" t="str">
        <f t="shared" si="38"/>
        <v xml:space="preserve"> </v>
      </c>
      <c r="V60" s="12" t="str">
        <f t="shared" si="39"/>
        <v xml:space="preserve"> </v>
      </c>
      <c r="W60" s="12" t="str">
        <f t="shared" si="40"/>
        <v xml:space="preserve"> </v>
      </c>
      <c r="X60" s="12" t="str">
        <f t="shared" si="41"/>
        <v xml:space="preserve"> </v>
      </c>
      <c r="Y60" s="12" t="str">
        <f t="shared" si="42"/>
        <v xml:space="preserve"> </v>
      </c>
      <c r="Z60" s="12" t="str">
        <f t="shared" si="43"/>
        <v xml:space="preserve"> </v>
      </c>
      <c r="AA60" s="11"/>
    </row>
    <row r="61" spans="1:27" x14ac:dyDescent="0.35">
      <c r="A61" s="32"/>
      <c r="B61" s="32"/>
      <c r="C61" s="11"/>
      <c r="D61" s="12">
        <f>'e-okul'!I61</f>
        <v>0</v>
      </c>
      <c r="E61" s="12" t="str">
        <f t="shared" si="22"/>
        <v xml:space="preserve"> </v>
      </c>
      <c r="F61" s="12" t="b">
        <f t="shared" si="23"/>
        <v>0</v>
      </c>
      <c r="G61" s="12" t="str">
        <f t="shared" si="24"/>
        <v xml:space="preserve"> </v>
      </c>
      <c r="H61" s="12" t="str">
        <f t="shared" si="25"/>
        <v xml:space="preserve"> </v>
      </c>
      <c r="I61" s="12" t="str">
        <f t="shared" si="26"/>
        <v xml:space="preserve"> </v>
      </c>
      <c r="J61" s="12" t="str">
        <f t="shared" si="27"/>
        <v xml:space="preserve"> </v>
      </c>
      <c r="K61" s="12" t="str">
        <f t="shared" si="28"/>
        <v xml:space="preserve"> </v>
      </c>
      <c r="L61" s="12" t="str">
        <f t="shared" si="29"/>
        <v xml:space="preserve"> </v>
      </c>
      <c r="M61" s="12" t="str">
        <f t="shared" si="30"/>
        <v xml:space="preserve"> </v>
      </c>
      <c r="N61" s="12" t="str">
        <f t="shared" si="31"/>
        <v xml:space="preserve"> </v>
      </c>
      <c r="O61" s="12" t="str">
        <f t="shared" si="32"/>
        <v xml:space="preserve"> </v>
      </c>
      <c r="P61" s="12" t="str">
        <f t="shared" si="33"/>
        <v xml:space="preserve"> </v>
      </c>
      <c r="Q61" s="12" t="str">
        <f t="shared" si="34"/>
        <v xml:space="preserve"> </v>
      </c>
      <c r="R61" s="12" t="str">
        <f t="shared" si="35"/>
        <v xml:space="preserve"> </v>
      </c>
      <c r="S61" s="12" t="str">
        <f t="shared" si="36"/>
        <v xml:space="preserve"> </v>
      </c>
      <c r="T61" s="12" t="str">
        <f t="shared" si="37"/>
        <v xml:space="preserve"> </v>
      </c>
      <c r="U61" s="12" t="str">
        <f t="shared" si="38"/>
        <v xml:space="preserve"> </v>
      </c>
      <c r="V61" s="12" t="str">
        <f t="shared" si="39"/>
        <v xml:space="preserve"> </v>
      </c>
      <c r="W61" s="12" t="str">
        <f t="shared" si="40"/>
        <v xml:space="preserve"> </v>
      </c>
      <c r="X61" s="12" t="str">
        <f t="shared" si="41"/>
        <v xml:space="preserve"> </v>
      </c>
      <c r="Y61" s="12" t="str">
        <f t="shared" si="42"/>
        <v xml:space="preserve"> </v>
      </c>
      <c r="Z61" s="12" t="str">
        <f t="shared" si="43"/>
        <v xml:space="preserve"> </v>
      </c>
      <c r="AA61" s="11"/>
    </row>
    <row r="62" spans="1:27" x14ac:dyDescent="0.35">
      <c r="A62" s="32"/>
      <c r="B62" s="32"/>
      <c r="C62" s="11"/>
      <c r="D62" s="12">
        <f>'e-okul'!I62</f>
        <v>0</v>
      </c>
      <c r="E62" s="12" t="str">
        <f t="shared" si="22"/>
        <v xml:space="preserve"> </v>
      </c>
      <c r="F62" s="12" t="b">
        <f t="shared" si="23"/>
        <v>0</v>
      </c>
      <c r="G62" s="12" t="str">
        <f t="shared" si="24"/>
        <v xml:space="preserve"> </v>
      </c>
      <c r="H62" s="12" t="str">
        <f t="shared" si="25"/>
        <v xml:space="preserve"> </v>
      </c>
      <c r="I62" s="12" t="str">
        <f t="shared" si="26"/>
        <v xml:space="preserve"> </v>
      </c>
      <c r="J62" s="12" t="str">
        <f t="shared" si="27"/>
        <v xml:space="preserve"> </v>
      </c>
      <c r="K62" s="12" t="str">
        <f t="shared" si="28"/>
        <v xml:space="preserve"> </v>
      </c>
      <c r="L62" s="12" t="str">
        <f t="shared" si="29"/>
        <v xml:space="preserve"> </v>
      </c>
      <c r="M62" s="12" t="str">
        <f t="shared" si="30"/>
        <v xml:space="preserve"> </v>
      </c>
      <c r="N62" s="12" t="str">
        <f t="shared" si="31"/>
        <v xml:space="preserve"> </v>
      </c>
      <c r="O62" s="12" t="str">
        <f t="shared" si="32"/>
        <v xml:space="preserve"> </v>
      </c>
      <c r="P62" s="12" t="str">
        <f t="shared" si="33"/>
        <v xml:space="preserve"> </v>
      </c>
      <c r="Q62" s="12" t="str">
        <f t="shared" si="34"/>
        <v xml:space="preserve"> </v>
      </c>
      <c r="R62" s="12" t="str">
        <f t="shared" si="35"/>
        <v xml:space="preserve"> </v>
      </c>
      <c r="S62" s="12" t="str">
        <f t="shared" si="36"/>
        <v xml:space="preserve"> </v>
      </c>
      <c r="T62" s="12" t="str">
        <f t="shared" si="37"/>
        <v xml:space="preserve"> </v>
      </c>
      <c r="U62" s="12" t="str">
        <f t="shared" si="38"/>
        <v xml:space="preserve"> </v>
      </c>
      <c r="V62" s="12" t="str">
        <f t="shared" si="39"/>
        <v xml:space="preserve"> </v>
      </c>
      <c r="W62" s="12" t="str">
        <f t="shared" si="40"/>
        <v xml:space="preserve"> </v>
      </c>
      <c r="X62" s="12" t="str">
        <f t="shared" si="41"/>
        <v xml:space="preserve"> </v>
      </c>
      <c r="Y62" s="12" t="str">
        <f t="shared" si="42"/>
        <v xml:space="preserve"> </v>
      </c>
      <c r="Z62" s="12" t="str">
        <f t="shared" si="43"/>
        <v xml:space="preserve"> </v>
      </c>
      <c r="AA62" s="11"/>
    </row>
    <row r="63" spans="1:27" x14ac:dyDescent="0.35">
      <c r="A63" s="32"/>
      <c r="B63" s="32"/>
      <c r="C63" s="11"/>
      <c r="D63" s="12">
        <f>'e-okul'!I63</f>
        <v>0</v>
      </c>
      <c r="E63" s="12" t="str">
        <f t="shared" si="22"/>
        <v xml:space="preserve"> </v>
      </c>
      <c r="F63" s="12" t="b">
        <f t="shared" si="23"/>
        <v>0</v>
      </c>
      <c r="G63" s="12" t="str">
        <f t="shared" si="24"/>
        <v xml:space="preserve"> </v>
      </c>
      <c r="H63" s="12" t="str">
        <f t="shared" si="25"/>
        <v xml:space="preserve"> </v>
      </c>
      <c r="I63" s="12" t="str">
        <f t="shared" si="26"/>
        <v xml:space="preserve"> </v>
      </c>
      <c r="J63" s="12" t="str">
        <f t="shared" si="27"/>
        <v xml:space="preserve"> </v>
      </c>
      <c r="K63" s="12" t="str">
        <f t="shared" si="28"/>
        <v xml:space="preserve"> </v>
      </c>
      <c r="L63" s="12" t="str">
        <f t="shared" si="29"/>
        <v xml:space="preserve"> </v>
      </c>
      <c r="M63" s="12" t="str">
        <f t="shared" si="30"/>
        <v xml:space="preserve"> </v>
      </c>
      <c r="N63" s="12" t="str">
        <f t="shared" si="31"/>
        <v xml:space="preserve"> </v>
      </c>
      <c r="O63" s="12" t="str">
        <f t="shared" si="32"/>
        <v xml:space="preserve"> </v>
      </c>
      <c r="P63" s="12" t="str">
        <f t="shared" si="33"/>
        <v xml:space="preserve"> </v>
      </c>
      <c r="Q63" s="12" t="str">
        <f t="shared" si="34"/>
        <v xml:space="preserve"> </v>
      </c>
      <c r="R63" s="12" t="str">
        <f t="shared" si="35"/>
        <v xml:space="preserve"> </v>
      </c>
      <c r="S63" s="12" t="str">
        <f t="shared" si="36"/>
        <v xml:space="preserve"> </v>
      </c>
      <c r="T63" s="12" t="str">
        <f t="shared" si="37"/>
        <v xml:space="preserve"> </v>
      </c>
      <c r="U63" s="12" t="str">
        <f t="shared" si="38"/>
        <v xml:space="preserve"> </v>
      </c>
      <c r="V63" s="12" t="str">
        <f t="shared" si="39"/>
        <v xml:space="preserve"> </v>
      </c>
      <c r="W63" s="12" t="str">
        <f t="shared" si="40"/>
        <v xml:space="preserve"> </v>
      </c>
      <c r="X63" s="12" t="str">
        <f t="shared" si="41"/>
        <v xml:space="preserve"> </v>
      </c>
      <c r="Y63" s="12" t="str">
        <f t="shared" si="42"/>
        <v xml:space="preserve"> </v>
      </c>
      <c r="Z63" s="12" t="str">
        <f t="shared" si="43"/>
        <v xml:space="preserve"> </v>
      </c>
      <c r="AA63" s="11"/>
    </row>
    <row r="64" spans="1:27" x14ac:dyDescent="0.35">
      <c r="A64" s="32"/>
      <c r="B64" s="32"/>
      <c r="C64" s="11"/>
      <c r="D64" s="12">
        <f>'e-okul'!I64</f>
        <v>0</v>
      </c>
      <c r="E64" s="12" t="str">
        <f t="shared" si="22"/>
        <v xml:space="preserve"> </v>
      </c>
      <c r="F64" s="12" t="b">
        <f t="shared" si="23"/>
        <v>0</v>
      </c>
      <c r="G64" s="12" t="str">
        <f t="shared" si="24"/>
        <v xml:space="preserve"> </v>
      </c>
      <c r="H64" s="12" t="str">
        <f t="shared" si="25"/>
        <v xml:space="preserve"> </v>
      </c>
      <c r="I64" s="12" t="str">
        <f t="shared" si="26"/>
        <v xml:space="preserve"> </v>
      </c>
      <c r="J64" s="12" t="str">
        <f t="shared" si="27"/>
        <v xml:space="preserve"> </v>
      </c>
      <c r="K64" s="12" t="str">
        <f t="shared" si="28"/>
        <v xml:space="preserve"> </v>
      </c>
      <c r="L64" s="12" t="str">
        <f t="shared" si="29"/>
        <v xml:space="preserve"> </v>
      </c>
      <c r="M64" s="12" t="str">
        <f t="shared" si="30"/>
        <v xml:space="preserve"> </v>
      </c>
      <c r="N64" s="12" t="str">
        <f t="shared" si="31"/>
        <v xml:space="preserve"> </v>
      </c>
      <c r="O64" s="12" t="str">
        <f t="shared" si="32"/>
        <v xml:space="preserve"> </v>
      </c>
      <c r="P64" s="12" t="str">
        <f t="shared" si="33"/>
        <v xml:space="preserve"> </v>
      </c>
      <c r="Q64" s="12" t="str">
        <f t="shared" si="34"/>
        <v xml:space="preserve"> </v>
      </c>
      <c r="R64" s="12" t="str">
        <f t="shared" si="35"/>
        <v xml:space="preserve"> </v>
      </c>
      <c r="S64" s="12" t="str">
        <f t="shared" si="36"/>
        <v xml:space="preserve"> </v>
      </c>
      <c r="T64" s="12" t="str">
        <f t="shared" si="37"/>
        <v xml:space="preserve"> </v>
      </c>
      <c r="U64" s="12" t="str">
        <f t="shared" si="38"/>
        <v xml:space="preserve"> </v>
      </c>
      <c r="V64" s="12" t="str">
        <f t="shared" si="39"/>
        <v xml:space="preserve"> </v>
      </c>
      <c r="W64" s="12" t="str">
        <f t="shared" si="40"/>
        <v xml:space="preserve"> </v>
      </c>
      <c r="X64" s="12" t="str">
        <f t="shared" si="41"/>
        <v xml:space="preserve"> </v>
      </c>
      <c r="Y64" s="12" t="str">
        <f t="shared" si="42"/>
        <v xml:space="preserve"> </v>
      </c>
      <c r="Z64" s="12" t="str">
        <f t="shared" si="43"/>
        <v xml:space="preserve"> </v>
      </c>
      <c r="AA64" s="11"/>
    </row>
    <row r="65" spans="1:27" x14ac:dyDescent="0.35">
      <c r="A65" s="32"/>
      <c r="B65" s="32"/>
      <c r="C65" s="11"/>
      <c r="D65" s="12">
        <f>'e-okul'!I65</f>
        <v>0</v>
      </c>
      <c r="E65" s="12" t="str">
        <f t="shared" si="22"/>
        <v xml:space="preserve"> </v>
      </c>
      <c r="F65" s="12" t="b">
        <f t="shared" si="23"/>
        <v>0</v>
      </c>
      <c r="G65" s="12" t="str">
        <f t="shared" si="24"/>
        <v xml:space="preserve"> </v>
      </c>
      <c r="H65" s="12" t="str">
        <f t="shared" si="25"/>
        <v xml:space="preserve"> </v>
      </c>
      <c r="I65" s="12" t="str">
        <f t="shared" si="26"/>
        <v xml:space="preserve"> </v>
      </c>
      <c r="J65" s="12" t="str">
        <f t="shared" si="27"/>
        <v xml:space="preserve"> </v>
      </c>
      <c r="K65" s="12" t="str">
        <f t="shared" si="28"/>
        <v xml:space="preserve"> </v>
      </c>
      <c r="L65" s="12" t="str">
        <f t="shared" si="29"/>
        <v xml:space="preserve"> </v>
      </c>
      <c r="M65" s="12" t="str">
        <f t="shared" si="30"/>
        <v xml:space="preserve"> </v>
      </c>
      <c r="N65" s="12" t="str">
        <f t="shared" si="31"/>
        <v xml:space="preserve"> </v>
      </c>
      <c r="O65" s="12" t="str">
        <f t="shared" si="32"/>
        <v xml:space="preserve"> </v>
      </c>
      <c r="P65" s="12" t="str">
        <f t="shared" si="33"/>
        <v xml:space="preserve"> </v>
      </c>
      <c r="Q65" s="12" t="str">
        <f t="shared" si="34"/>
        <v xml:space="preserve"> </v>
      </c>
      <c r="R65" s="12" t="str">
        <f t="shared" si="35"/>
        <v xml:space="preserve"> </v>
      </c>
      <c r="S65" s="12" t="str">
        <f t="shared" si="36"/>
        <v xml:space="preserve"> </v>
      </c>
      <c r="T65" s="12" t="str">
        <f t="shared" si="37"/>
        <v xml:space="preserve"> </v>
      </c>
      <c r="U65" s="12" t="str">
        <f t="shared" si="38"/>
        <v xml:space="preserve"> </v>
      </c>
      <c r="V65" s="12" t="str">
        <f t="shared" si="39"/>
        <v xml:space="preserve"> </v>
      </c>
      <c r="W65" s="12" t="str">
        <f t="shared" si="40"/>
        <v xml:space="preserve"> </v>
      </c>
      <c r="X65" s="12" t="str">
        <f t="shared" si="41"/>
        <v xml:space="preserve"> </v>
      </c>
      <c r="Y65" s="12" t="str">
        <f t="shared" si="42"/>
        <v xml:space="preserve"> </v>
      </c>
      <c r="Z65" s="12" t="str">
        <f t="shared" si="43"/>
        <v xml:space="preserve"> </v>
      </c>
      <c r="AA65" s="11"/>
    </row>
    <row r="66" spans="1:27" x14ac:dyDescent="0.35">
      <c r="A66" s="32"/>
      <c r="B66" s="32"/>
      <c r="C66" s="11"/>
      <c r="D66" s="12">
        <f>'e-okul'!I66</f>
        <v>0</v>
      </c>
      <c r="E66" s="12" t="str">
        <f t="shared" si="22"/>
        <v xml:space="preserve"> </v>
      </c>
      <c r="F66" s="12" t="b">
        <f t="shared" si="23"/>
        <v>0</v>
      </c>
      <c r="G66" s="12" t="str">
        <f t="shared" si="24"/>
        <v xml:space="preserve"> </v>
      </c>
      <c r="H66" s="12" t="str">
        <f t="shared" si="25"/>
        <v xml:space="preserve"> </v>
      </c>
      <c r="I66" s="12" t="str">
        <f t="shared" si="26"/>
        <v xml:space="preserve"> </v>
      </c>
      <c r="J66" s="12" t="str">
        <f t="shared" si="27"/>
        <v xml:space="preserve"> </v>
      </c>
      <c r="K66" s="12" t="str">
        <f t="shared" si="28"/>
        <v xml:space="preserve"> </v>
      </c>
      <c r="L66" s="12" t="str">
        <f t="shared" si="29"/>
        <v xml:space="preserve"> </v>
      </c>
      <c r="M66" s="12" t="str">
        <f t="shared" si="30"/>
        <v xml:space="preserve"> </v>
      </c>
      <c r="N66" s="12" t="str">
        <f t="shared" si="31"/>
        <v xml:space="preserve"> </v>
      </c>
      <c r="O66" s="12" t="str">
        <f t="shared" si="32"/>
        <v xml:space="preserve"> </v>
      </c>
      <c r="P66" s="12" t="str">
        <f t="shared" si="33"/>
        <v xml:space="preserve"> </v>
      </c>
      <c r="Q66" s="12" t="str">
        <f t="shared" si="34"/>
        <v xml:space="preserve"> </v>
      </c>
      <c r="R66" s="12" t="str">
        <f t="shared" si="35"/>
        <v xml:space="preserve"> </v>
      </c>
      <c r="S66" s="12" t="str">
        <f t="shared" si="36"/>
        <v xml:space="preserve"> </v>
      </c>
      <c r="T66" s="12" t="str">
        <f t="shared" si="37"/>
        <v xml:space="preserve"> </v>
      </c>
      <c r="U66" s="12" t="str">
        <f t="shared" si="38"/>
        <v xml:space="preserve"> </v>
      </c>
      <c r="V66" s="12" t="str">
        <f t="shared" si="39"/>
        <v xml:space="preserve"> </v>
      </c>
      <c r="W66" s="12" t="str">
        <f t="shared" si="40"/>
        <v xml:space="preserve"> </v>
      </c>
      <c r="X66" s="12" t="str">
        <f t="shared" si="41"/>
        <v xml:space="preserve"> </v>
      </c>
      <c r="Y66" s="12" t="str">
        <f t="shared" si="42"/>
        <v xml:space="preserve"> </v>
      </c>
      <c r="Z66" s="12" t="str">
        <f t="shared" si="43"/>
        <v xml:space="preserve"> </v>
      </c>
      <c r="AA66" s="11"/>
    </row>
    <row r="67" spans="1:27" x14ac:dyDescent="0.35">
      <c r="A67" s="32"/>
      <c r="B67" s="32"/>
      <c r="C67" s="11"/>
      <c r="D67" s="12">
        <f>'e-okul'!I67</f>
        <v>0</v>
      </c>
      <c r="E67" s="12" t="str">
        <f t="shared" si="22"/>
        <v xml:space="preserve"> </v>
      </c>
      <c r="F67" s="12" t="b">
        <f t="shared" si="23"/>
        <v>0</v>
      </c>
      <c r="G67" s="12" t="str">
        <f t="shared" si="24"/>
        <v xml:space="preserve"> </v>
      </c>
      <c r="H67" s="12" t="str">
        <f t="shared" si="25"/>
        <v xml:space="preserve"> </v>
      </c>
      <c r="I67" s="12" t="str">
        <f t="shared" si="26"/>
        <v xml:space="preserve"> </v>
      </c>
      <c r="J67" s="12" t="str">
        <f t="shared" si="27"/>
        <v xml:space="preserve"> </v>
      </c>
      <c r="K67" s="12" t="str">
        <f t="shared" si="28"/>
        <v xml:space="preserve"> </v>
      </c>
      <c r="L67" s="12" t="str">
        <f t="shared" si="29"/>
        <v xml:space="preserve"> </v>
      </c>
      <c r="M67" s="12" t="str">
        <f t="shared" si="30"/>
        <v xml:space="preserve"> </v>
      </c>
      <c r="N67" s="12" t="str">
        <f t="shared" si="31"/>
        <v xml:space="preserve"> </v>
      </c>
      <c r="O67" s="12" t="str">
        <f t="shared" si="32"/>
        <v xml:space="preserve"> </v>
      </c>
      <c r="P67" s="12" t="str">
        <f t="shared" si="33"/>
        <v xml:space="preserve"> </v>
      </c>
      <c r="Q67" s="12" t="str">
        <f t="shared" si="34"/>
        <v xml:space="preserve"> </v>
      </c>
      <c r="R67" s="12" t="str">
        <f t="shared" si="35"/>
        <v xml:space="preserve"> </v>
      </c>
      <c r="S67" s="12" t="str">
        <f t="shared" si="36"/>
        <v xml:space="preserve"> </v>
      </c>
      <c r="T67" s="12" t="str">
        <f t="shared" si="37"/>
        <v xml:space="preserve"> </v>
      </c>
      <c r="U67" s="12" t="str">
        <f t="shared" si="38"/>
        <v xml:space="preserve"> </v>
      </c>
      <c r="V67" s="12" t="str">
        <f t="shared" si="39"/>
        <v xml:space="preserve"> </v>
      </c>
      <c r="W67" s="12" t="str">
        <f t="shared" si="40"/>
        <v xml:space="preserve"> </v>
      </c>
      <c r="X67" s="12" t="str">
        <f t="shared" si="41"/>
        <v xml:space="preserve"> </v>
      </c>
      <c r="Y67" s="12" t="str">
        <f t="shared" si="42"/>
        <v xml:space="preserve"> </v>
      </c>
      <c r="Z67" s="12" t="str">
        <f t="shared" si="43"/>
        <v xml:space="preserve"> </v>
      </c>
      <c r="AA67" s="11"/>
    </row>
    <row r="68" spans="1:27" x14ac:dyDescent="0.35">
      <c r="A68" s="32"/>
      <c r="B68" s="32"/>
      <c r="C68" s="11"/>
      <c r="D68" s="12">
        <f>'e-okul'!I68</f>
        <v>0</v>
      </c>
      <c r="E68" s="12" t="str">
        <f t="shared" si="22"/>
        <v xml:space="preserve"> </v>
      </c>
      <c r="F68" s="12" t="b">
        <f t="shared" si="23"/>
        <v>0</v>
      </c>
      <c r="G68" s="12" t="str">
        <f t="shared" si="24"/>
        <v xml:space="preserve"> </v>
      </c>
      <c r="H68" s="12" t="str">
        <f t="shared" si="25"/>
        <v xml:space="preserve"> </v>
      </c>
      <c r="I68" s="12" t="str">
        <f t="shared" si="26"/>
        <v xml:space="preserve"> </v>
      </c>
      <c r="J68" s="12" t="str">
        <f t="shared" si="27"/>
        <v xml:space="preserve"> </v>
      </c>
      <c r="K68" s="12" t="str">
        <f t="shared" si="28"/>
        <v xml:space="preserve"> </v>
      </c>
      <c r="L68" s="12" t="str">
        <f t="shared" si="29"/>
        <v xml:space="preserve"> </v>
      </c>
      <c r="M68" s="12" t="str">
        <f t="shared" si="30"/>
        <v xml:space="preserve"> </v>
      </c>
      <c r="N68" s="12" t="str">
        <f t="shared" si="31"/>
        <v xml:space="preserve"> </v>
      </c>
      <c r="O68" s="12" t="str">
        <f t="shared" si="32"/>
        <v xml:space="preserve"> </v>
      </c>
      <c r="P68" s="12" t="str">
        <f t="shared" si="33"/>
        <v xml:space="preserve"> </v>
      </c>
      <c r="Q68" s="12" t="str">
        <f t="shared" si="34"/>
        <v xml:space="preserve"> </v>
      </c>
      <c r="R68" s="12" t="str">
        <f t="shared" si="35"/>
        <v xml:space="preserve"> </v>
      </c>
      <c r="S68" s="12" t="str">
        <f t="shared" si="36"/>
        <v xml:space="preserve"> </v>
      </c>
      <c r="T68" s="12" t="str">
        <f t="shared" si="37"/>
        <v xml:space="preserve"> </v>
      </c>
      <c r="U68" s="12" t="str">
        <f t="shared" si="38"/>
        <v xml:space="preserve"> </v>
      </c>
      <c r="V68" s="12" t="str">
        <f t="shared" si="39"/>
        <v xml:space="preserve"> </v>
      </c>
      <c r="W68" s="12" t="str">
        <f t="shared" si="40"/>
        <v xml:space="preserve"> </v>
      </c>
      <c r="X68" s="12" t="str">
        <f t="shared" si="41"/>
        <v xml:space="preserve"> </v>
      </c>
      <c r="Y68" s="12" t="str">
        <f t="shared" si="42"/>
        <v xml:space="preserve"> </v>
      </c>
      <c r="Z68" s="12" t="str">
        <f t="shared" si="43"/>
        <v xml:space="preserve"> </v>
      </c>
      <c r="AA68" s="11"/>
    </row>
    <row r="69" spans="1:27" x14ac:dyDescent="0.35">
      <c r="A69" s="32"/>
      <c r="B69" s="32"/>
      <c r="C69" s="11"/>
      <c r="D69" s="12">
        <f>'e-okul'!I69</f>
        <v>0</v>
      </c>
      <c r="E69" s="12" t="str">
        <f t="shared" ref="E69:E76" si="44">IF(D69=100,"4",IF(D69&gt;80,"4",IF(D69&gt;60,"3",IF(D69&gt;40,"2",IF(D69&gt;20,"1",IF(D69&gt;0,0," "))))))</f>
        <v xml:space="preserve"> </v>
      </c>
      <c r="F69" s="12" t="b">
        <f t="shared" ref="F69:F76" si="45">IF(D69=100,20,IF(D69&gt;80,D69-80,IF(D69&gt;60,D69-60,IF(D69&gt;40,D69-40,IF(D69&gt;20,D69-20,IF(D69&gt;0,D69-0))))))</f>
        <v>0</v>
      </c>
      <c r="G69" s="12" t="str">
        <f t="shared" ref="G69:G76" si="46">IF(F69-0&gt;0,E69+1,E69)</f>
        <v xml:space="preserve"> </v>
      </c>
      <c r="H69" s="12" t="str">
        <f t="shared" ref="H69:H76" si="47">IF(F69-1&gt;0,E69+1,E69)</f>
        <v xml:space="preserve"> </v>
      </c>
      <c r="I69" s="12" t="str">
        <f t="shared" ref="I69:I76" si="48">IF(F69-2&gt;0,E69+1,E69)</f>
        <v xml:space="preserve"> </v>
      </c>
      <c r="J69" s="12" t="str">
        <f t="shared" ref="J69:J76" si="49">IF(F69-13&gt;0,E69+1,E69)</f>
        <v xml:space="preserve"> </v>
      </c>
      <c r="K69" s="12" t="str">
        <f t="shared" ref="K69:K76" si="50">IF(F69-4&gt;0,E69+1,E69)</f>
        <v xml:space="preserve"> </v>
      </c>
      <c r="L69" s="12" t="str">
        <f t="shared" ref="L69:L76" si="51">IF(F69-17&gt;0,E69+1,E69)</f>
        <v xml:space="preserve"> </v>
      </c>
      <c r="M69" s="12" t="str">
        <f t="shared" ref="M69:M76" si="52">IF(F69-6&gt;0,E69+1,E69)</f>
        <v xml:space="preserve"> </v>
      </c>
      <c r="N69" s="12" t="str">
        <f t="shared" ref="N69:N76" si="53">IF(F69-7&gt;0,E69+1,E69)</f>
        <v xml:space="preserve"> </v>
      </c>
      <c r="O69" s="12" t="str">
        <f t="shared" ref="O69:O76" si="54">IF(F69-8&gt;0,E69+1,E69)</f>
        <v xml:space="preserve"> </v>
      </c>
      <c r="P69" s="12" t="str">
        <f t="shared" ref="P69:P76" si="55">IF(F69-9&gt;0,E69+1,E69)</f>
        <v xml:space="preserve"> </v>
      </c>
      <c r="Q69" s="12" t="str">
        <f t="shared" ref="Q69:Q76" si="56">IF(F69-10&gt;0,E69+1,E69)</f>
        <v xml:space="preserve"> </v>
      </c>
      <c r="R69" s="12" t="str">
        <f t="shared" ref="R69:R76" si="57">IF(F69-19&gt;0,E69+1,E69)</f>
        <v xml:space="preserve"> </v>
      </c>
      <c r="S69" s="12" t="str">
        <f t="shared" ref="S69:S76" si="58">IF(F69-12&gt;0,E69+1,E69)</f>
        <v xml:space="preserve"> </v>
      </c>
      <c r="T69" s="12" t="str">
        <f t="shared" ref="T69:T76" si="59">IF(F69-3&gt;0,E69+1,E69)</f>
        <v xml:space="preserve"> </v>
      </c>
      <c r="U69" s="12" t="str">
        <f t="shared" ref="U69:U76" si="60">IF(F69-14&gt;0,E69+1,E69)</f>
        <v xml:space="preserve"> </v>
      </c>
      <c r="V69" s="12" t="str">
        <f t="shared" ref="V69:V76" si="61">IF(F69-15&gt;0,E69+1,E69)</f>
        <v xml:space="preserve"> </v>
      </c>
      <c r="W69" s="12" t="str">
        <f t="shared" ref="W69:W76" si="62">IF(F69-16&gt;0,E69+1,E69)</f>
        <v xml:space="preserve"> </v>
      </c>
      <c r="X69" s="12" t="str">
        <f t="shared" ref="X69:X76" si="63">IF(F69-5&gt;0,E69+1,E69)</f>
        <v xml:space="preserve"> </v>
      </c>
      <c r="Y69" s="12" t="str">
        <f t="shared" ref="Y69:Y76" si="64">IF(F69-18&gt;0,E69+1,E69)</f>
        <v xml:space="preserve"> </v>
      </c>
      <c r="Z69" s="12" t="str">
        <f t="shared" ref="Z69:Z76" si="65">IF(F69-11&gt;0,E69+1,E69)</f>
        <v xml:space="preserve"> </v>
      </c>
      <c r="AA69" s="11"/>
    </row>
    <row r="70" spans="1:27" x14ac:dyDescent="0.35">
      <c r="A70" s="32"/>
      <c r="B70" s="32"/>
      <c r="C70" s="11"/>
      <c r="D70" s="12">
        <f>'e-okul'!I70</f>
        <v>0</v>
      </c>
      <c r="E70" s="12" t="str">
        <f t="shared" si="44"/>
        <v xml:space="preserve"> </v>
      </c>
      <c r="F70" s="12" t="b">
        <f t="shared" si="45"/>
        <v>0</v>
      </c>
      <c r="G70" s="12" t="str">
        <f t="shared" si="46"/>
        <v xml:space="preserve"> </v>
      </c>
      <c r="H70" s="12" t="str">
        <f t="shared" si="47"/>
        <v xml:space="preserve"> </v>
      </c>
      <c r="I70" s="12" t="str">
        <f t="shared" si="48"/>
        <v xml:space="preserve"> </v>
      </c>
      <c r="J70" s="12" t="str">
        <f t="shared" si="49"/>
        <v xml:space="preserve"> </v>
      </c>
      <c r="K70" s="12" t="str">
        <f t="shared" si="50"/>
        <v xml:space="preserve"> </v>
      </c>
      <c r="L70" s="12" t="str">
        <f t="shared" si="51"/>
        <v xml:space="preserve"> </v>
      </c>
      <c r="M70" s="12" t="str">
        <f t="shared" si="52"/>
        <v xml:space="preserve"> </v>
      </c>
      <c r="N70" s="12" t="str">
        <f t="shared" si="53"/>
        <v xml:space="preserve"> </v>
      </c>
      <c r="O70" s="12" t="str">
        <f t="shared" si="54"/>
        <v xml:space="preserve"> </v>
      </c>
      <c r="P70" s="12" t="str">
        <f t="shared" si="55"/>
        <v xml:space="preserve"> </v>
      </c>
      <c r="Q70" s="12" t="str">
        <f t="shared" si="56"/>
        <v xml:space="preserve"> </v>
      </c>
      <c r="R70" s="12" t="str">
        <f t="shared" si="57"/>
        <v xml:space="preserve"> </v>
      </c>
      <c r="S70" s="12" t="str">
        <f t="shared" si="58"/>
        <v xml:space="preserve"> </v>
      </c>
      <c r="T70" s="12" t="str">
        <f t="shared" si="59"/>
        <v xml:space="preserve"> </v>
      </c>
      <c r="U70" s="12" t="str">
        <f t="shared" si="60"/>
        <v xml:space="preserve"> </v>
      </c>
      <c r="V70" s="12" t="str">
        <f t="shared" si="61"/>
        <v xml:space="preserve"> </v>
      </c>
      <c r="W70" s="12" t="str">
        <f t="shared" si="62"/>
        <v xml:space="preserve"> </v>
      </c>
      <c r="X70" s="12" t="str">
        <f t="shared" si="63"/>
        <v xml:space="preserve"> </v>
      </c>
      <c r="Y70" s="12" t="str">
        <f t="shared" si="64"/>
        <v xml:space="preserve"> </v>
      </c>
      <c r="Z70" s="12" t="str">
        <f t="shared" si="65"/>
        <v xml:space="preserve"> </v>
      </c>
      <c r="AA70" s="11"/>
    </row>
    <row r="71" spans="1:27" x14ac:dyDescent="0.35">
      <c r="A71" s="32"/>
      <c r="B71" s="32"/>
      <c r="C71" s="11"/>
      <c r="D71" s="12">
        <f>'e-okul'!I71</f>
        <v>0</v>
      </c>
      <c r="E71" s="12" t="str">
        <f t="shared" si="44"/>
        <v xml:space="preserve"> </v>
      </c>
      <c r="F71" s="12" t="b">
        <f t="shared" si="45"/>
        <v>0</v>
      </c>
      <c r="G71" s="12" t="str">
        <f t="shared" si="46"/>
        <v xml:space="preserve"> </v>
      </c>
      <c r="H71" s="12" t="str">
        <f t="shared" si="47"/>
        <v xml:space="preserve"> </v>
      </c>
      <c r="I71" s="12" t="str">
        <f t="shared" si="48"/>
        <v xml:space="preserve"> </v>
      </c>
      <c r="J71" s="12" t="str">
        <f t="shared" si="49"/>
        <v xml:space="preserve"> </v>
      </c>
      <c r="K71" s="12" t="str">
        <f t="shared" si="50"/>
        <v xml:space="preserve"> </v>
      </c>
      <c r="L71" s="12" t="str">
        <f t="shared" si="51"/>
        <v xml:space="preserve"> </v>
      </c>
      <c r="M71" s="12" t="str">
        <f t="shared" si="52"/>
        <v xml:space="preserve"> </v>
      </c>
      <c r="N71" s="12" t="str">
        <f t="shared" si="53"/>
        <v xml:space="preserve"> </v>
      </c>
      <c r="O71" s="12" t="str">
        <f t="shared" si="54"/>
        <v xml:space="preserve"> </v>
      </c>
      <c r="P71" s="12" t="str">
        <f t="shared" si="55"/>
        <v xml:space="preserve"> </v>
      </c>
      <c r="Q71" s="12" t="str">
        <f t="shared" si="56"/>
        <v xml:space="preserve"> </v>
      </c>
      <c r="R71" s="12" t="str">
        <f t="shared" si="57"/>
        <v xml:space="preserve"> </v>
      </c>
      <c r="S71" s="12" t="str">
        <f t="shared" si="58"/>
        <v xml:space="preserve"> </v>
      </c>
      <c r="T71" s="12" t="str">
        <f t="shared" si="59"/>
        <v xml:space="preserve"> </v>
      </c>
      <c r="U71" s="12" t="str">
        <f t="shared" si="60"/>
        <v xml:space="preserve"> </v>
      </c>
      <c r="V71" s="12" t="str">
        <f t="shared" si="61"/>
        <v xml:space="preserve"> </v>
      </c>
      <c r="W71" s="12" t="str">
        <f t="shared" si="62"/>
        <v xml:space="preserve"> </v>
      </c>
      <c r="X71" s="12" t="str">
        <f t="shared" si="63"/>
        <v xml:space="preserve"> </v>
      </c>
      <c r="Y71" s="12" t="str">
        <f t="shared" si="64"/>
        <v xml:space="preserve"> </v>
      </c>
      <c r="Z71" s="12" t="str">
        <f t="shared" si="65"/>
        <v xml:space="preserve"> </v>
      </c>
      <c r="AA71" s="11"/>
    </row>
    <row r="72" spans="1:27" x14ac:dyDescent="0.35">
      <c r="A72" s="32"/>
      <c r="B72" s="32"/>
      <c r="C72" s="11"/>
      <c r="D72" s="12">
        <f>'e-okul'!I72</f>
        <v>0</v>
      </c>
      <c r="E72" s="12" t="str">
        <f t="shared" si="44"/>
        <v xml:space="preserve"> </v>
      </c>
      <c r="F72" s="12" t="b">
        <f t="shared" si="45"/>
        <v>0</v>
      </c>
      <c r="G72" s="12" t="str">
        <f t="shared" si="46"/>
        <v xml:space="preserve"> </v>
      </c>
      <c r="H72" s="12" t="str">
        <f t="shared" si="47"/>
        <v xml:space="preserve"> </v>
      </c>
      <c r="I72" s="12" t="str">
        <f t="shared" si="48"/>
        <v xml:space="preserve"> </v>
      </c>
      <c r="J72" s="12" t="str">
        <f t="shared" si="49"/>
        <v xml:space="preserve"> </v>
      </c>
      <c r="K72" s="12" t="str">
        <f t="shared" si="50"/>
        <v xml:space="preserve"> </v>
      </c>
      <c r="L72" s="12" t="str">
        <f t="shared" si="51"/>
        <v xml:space="preserve"> </v>
      </c>
      <c r="M72" s="12" t="str">
        <f t="shared" si="52"/>
        <v xml:space="preserve"> </v>
      </c>
      <c r="N72" s="12" t="str">
        <f t="shared" si="53"/>
        <v xml:space="preserve"> </v>
      </c>
      <c r="O72" s="12" t="str">
        <f t="shared" si="54"/>
        <v xml:space="preserve"> </v>
      </c>
      <c r="P72" s="12" t="str">
        <f t="shared" si="55"/>
        <v xml:space="preserve"> </v>
      </c>
      <c r="Q72" s="12" t="str">
        <f t="shared" si="56"/>
        <v xml:space="preserve"> </v>
      </c>
      <c r="R72" s="12" t="str">
        <f t="shared" si="57"/>
        <v xml:space="preserve"> </v>
      </c>
      <c r="S72" s="12" t="str">
        <f t="shared" si="58"/>
        <v xml:space="preserve"> </v>
      </c>
      <c r="T72" s="12" t="str">
        <f t="shared" si="59"/>
        <v xml:space="preserve"> </v>
      </c>
      <c r="U72" s="12" t="str">
        <f t="shared" si="60"/>
        <v xml:space="preserve"> </v>
      </c>
      <c r="V72" s="12" t="str">
        <f t="shared" si="61"/>
        <v xml:space="preserve"> </v>
      </c>
      <c r="W72" s="12" t="str">
        <f t="shared" si="62"/>
        <v xml:space="preserve"> </v>
      </c>
      <c r="X72" s="12" t="str">
        <f t="shared" si="63"/>
        <v xml:space="preserve"> </v>
      </c>
      <c r="Y72" s="12" t="str">
        <f t="shared" si="64"/>
        <v xml:space="preserve"> </v>
      </c>
      <c r="Z72" s="12" t="str">
        <f t="shared" si="65"/>
        <v xml:space="preserve"> </v>
      </c>
      <c r="AA72" s="11"/>
    </row>
    <row r="73" spans="1:27" x14ac:dyDescent="0.35">
      <c r="A73" s="32"/>
      <c r="B73" s="32"/>
      <c r="C73" s="11"/>
      <c r="D73" s="12">
        <f>'e-okul'!I73</f>
        <v>0</v>
      </c>
      <c r="E73" s="12" t="str">
        <f t="shared" si="44"/>
        <v xml:space="preserve"> </v>
      </c>
      <c r="F73" s="12" t="b">
        <f t="shared" si="45"/>
        <v>0</v>
      </c>
      <c r="G73" s="12" t="str">
        <f t="shared" si="46"/>
        <v xml:space="preserve"> </v>
      </c>
      <c r="H73" s="12" t="str">
        <f t="shared" si="47"/>
        <v xml:space="preserve"> </v>
      </c>
      <c r="I73" s="12" t="str">
        <f t="shared" si="48"/>
        <v xml:space="preserve"> </v>
      </c>
      <c r="J73" s="12" t="str">
        <f t="shared" si="49"/>
        <v xml:space="preserve"> </v>
      </c>
      <c r="K73" s="12" t="str">
        <f t="shared" si="50"/>
        <v xml:space="preserve"> </v>
      </c>
      <c r="L73" s="12" t="str">
        <f t="shared" si="51"/>
        <v xml:space="preserve"> </v>
      </c>
      <c r="M73" s="12" t="str">
        <f t="shared" si="52"/>
        <v xml:space="preserve"> </v>
      </c>
      <c r="N73" s="12" t="str">
        <f t="shared" si="53"/>
        <v xml:space="preserve"> </v>
      </c>
      <c r="O73" s="12" t="str">
        <f t="shared" si="54"/>
        <v xml:space="preserve"> </v>
      </c>
      <c r="P73" s="12" t="str">
        <f t="shared" si="55"/>
        <v xml:space="preserve"> </v>
      </c>
      <c r="Q73" s="12" t="str">
        <f t="shared" si="56"/>
        <v xml:space="preserve"> </v>
      </c>
      <c r="R73" s="12" t="str">
        <f t="shared" si="57"/>
        <v xml:space="preserve"> </v>
      </c>
      <c r="S73" s="12" t="str">
        <f t="shared" si="58"/>
        <v xml:space="preserve"> </v>
      </c>
      <c r="T73" s="12" t="str">
        <f t="shared" si="59"/>
        <v xml:space="preserve"> </v>
      </c>
      <c r="U73" s="12" t="str">
        <f t="shared" si="60"/>
        <v xml:space="preserve"> </v>
      </c>
      <c r="V73" s="12" t="str">
        <f t="shared" si="61"/>
        <v xml:space="preserve"> </v>
      </c>
      <c r="W73" s="12" t="str">
        <f t="shared" si="62"/>
        <v xml:space="preserve"> </v>
      </c>
      <c r="X73" s="12" t="str">
        <f t="shared" si="63"/>
        <v xml:space="preserve"> </v>
      </c>
      <c r="Y73" s="12" t="str">
        <f t="shared" si="64"/>
        <v xml:space="preserve"> </v>
      </c>
      <c r="Z73" s="12" t="str">
        <f t="shared" si="65"/>
        <v xml:space="preserve"> </v>
      </c>
      <c r="AA73" s="11"/>
    </row>
    <row r="74" spans="1:27" x14ac:dyDescent="0.35">
      <c r="A74" s="32"/>
      <c r="B74" s="32"/>
      <c r="C74" s="11"/>
      <c r="D74" s="12">
        <f>'e-okul'!I74</f>
        <v>0</v>
      </c>
      <c r="E74" s="12" t="str">
        <f t="shared" si="44"/>
        <v xml:space="preserve"> </v>
      </c>
      <c r="F74" s="12" t="b">
        <f t="shared" si="45"/>
        <v>0</v>
      </c>
      <c r="G74" s="12" t="str">
        <f t="shared" si="46"/>
        <v xml:space="preserve"> </v>
      </c>
      <c r="H74" s="12" t="str">
        <f t="shared" si="47"/>
        <v xml:space="preserve"> </v>
      </c>
      <c r="I74" s="12" t="str">
        <f t="shared" si="48"/>
        <v xml:space="preserve"> </v>
      </c>
      <c r="J74" s="12" t="str">
        <f t="shared" si="49"/>
        <v xml:space="preserve"> </v>
      </c>
      <c r="K74" s="12" t="str">
        <f t="shared" si="50"/>
        <v xml:space="preserve"> </v>
      </c>
      <c r="L74" s="12" t="str">
        <f t="shared" si="51"/>
        <v xml:space="preserve"> </v>
      </c>
      <c r="M74" s="12" t="str">
        <f t="shared" si="52"/>
        <v xml:space="preserve"> </v>
      </c>
      <c r="N74" s="12" t="str">
        <f t="shared" si="53"/>
        <v xml:space="preserve"> </v>
      </c>
      <c r="O74" s="12" t="str">
        <f t="shared" si="54"/>
        <v xml:space="preserve"> </v>
      </c>
      <c r="P74" s="12" t="str">
        <f t="shared" si="55"/>
        <v xml:space="preserve"> </v>
      </c>
      <c r="Q74" s="12" t="str">
        <f t="shared" si="56"/>
        <v xml:space="preserve"> </v>
      </c>
      <c r="R74" s="12" t="str">
        <f t="shared" si="57"/>
        <v xml:space="preserve"> </v>
      </c>
      <c r="S74" s="12" t="str">
        <f t="shared" si="58"/>
        <v xml:space="preserve"> </v>
      </c>
      <c r="T74" s="12" t="str">
        <f t="shared" si="59"/>
        <v xml:space="preserve"> </v>
      </c>
      <c r="U74" s="12" t="str">
        <f t="shared" si="60"/>
        <v xml:space="preserve"> </v>
      </c>
      <c r="V74" s="12" t="str">
        <f t="shared" si="61"/>
        <v xml:space="preserve"> </v>
      </c>
      <c r="W74" s="12" t="str">
        <f t="shared" si="62"/>
        <v xml:space="preserve"> </v>
      </c>
      <c r="X74" s="12" t="str">
        <f t="shared" si="63"/>
        <v xml:space="preserve"> </v>
      </c>
      <c r="Y74" s="12" t="str">
        <f t="shared" si="64"/>
        <v xml:space="preserve"> </v>
      </c>
      <c r="Z74" s="12" t="str">
        <f t="shared" si="65"/>
        <v xml:space="preserve"> </v>
      </c>
      <c r="AA74" s="11"/>
    </row>
    <row r="75" spans="1:27" x14ac:dyDescent="0.35">
      <c r="A75" s="32"/>
      <c r="B75" s="32"/>
      <c r="C75" s="11"/>
      <c r="D75" s="12">
        <f>'e-okul'!I75</f>
        <v>0</v>
      </c>
      <c r="E75" s="12" t="str">
        <f t="shared" si="44"/>
        <v xml:space="preserve"> </v>
      </c>
      <c r="F75" s="12" t="b">
        <f t="shared" si="45"/>
        <v>0</v>
      </c>
      <c r="G75" s="12" t="str">
        <f t="shared" si="46"/>
        <v xml:space="preserve"> </v>
      </c>
      <c r="H75" s="12" t="str">
        <f t="shared" si="47"/>
        <v xml:space="preserve"> </v>
      </c>
      <c r="I75" s="12" t="str">
        <f t="shared" si="48"/>
        <v xml:space="preserve"> </v>
      </c>
      <c r="J75" s="12" t="str">
        <f t="shared" si="49"/>
        <v xml:space="preserve"> </v>
      </c>
      <c r="K75" s="12" t="str">
        <f t="shared" si="50"/>
        <v xml:space="preserve"> </v>
      </c>
      <c r="L75" s="12" t="str">
        <f t="shared" si="51"/>
        <v xml:space="preserve"> </v>
      </c>
      <c r="M75" s="12" t="str">
        <f t="shared" si="52"/>
        <v xml:space="preserve"> </v>
      </c>
      <c r="N75" s="12" t="str">
        <f t="shared" si="53"/>
        <v xml:space="preserve"> </v>
      </c>
      <c r="O75" s="12" t="str">
        <f t="shared" si="54"/>
        <v xml:space="preserve"> </v>
      </c>
      <c r="P75" s="12" t="str">
        <f t="shared" si="55"/>
        <v xml:space="preserve"> </v>
      </c>
      <c r="Q75" s="12" t="str">
        <f t="shared" si="56"/>
        <v xml:space="preserve"> </v>
      </c>
      <c r="R75" s="12" t="str">
        <f t="shared" si="57"/>
        <v xml:space="preserve"> </v>
      </c>
      <c r="S75" s="12" t="str">
        <f t="shared" si="58"/>
        <v xml:space="preserve"> </v>
      </c>
      <c r="T75" s="12" t="str">
        <f t="shared" si="59"/>
        <v xml:space="preserve"> </v>
      </c>
      <c r="U75" s="12" t="str">
        <f t="shared" si="60"/>
        <v xml:space="preserve"> </v>
      </c>
      <c r="V75" s="12" t="str">
        <f t="shared" si="61"/>
        <v xml:space="preserve"> </v>
      </c>
      <c r="W75" s="12" t="str">
        <f t="shared" si="62"/>
        <v xml:space="preserve"> </v>
      </c>
      <c r="X75" s="12" t="str">
        <f t="shared" si="63"/>
        <v xml:space="preserve"> </v>
      </c>
      <c r="Y75" s="12" t="str">
        <f t="shared" si="64"/>
        <v xml:space="preserve"> </v>
      </c>
      <c r="Z75" s="12" t="str">
        <f t="shared" si="65"/>
        <v xml:space="preserve"> </v>
      </c>
      <c r="AA75" s="11"/>
    </row>
    <row r="76" spans="1:27" x14ac:dyDescent="0.35">
      <c r="A76" s="32"/>
      <c r="B76" s="32"/>
      <c r="C76" s="11"/>
      <c r="D76" s="12">
        <f>'e-okul'!I76</f>
        <v>0</v>
      </c>
      <c r="E76" s="12" t="str">
        <f t="shared" si="44"/>
        <v xml:space="preserve"> </v>
      </c>
      <c r="F76" s="12" t="b">
        <f t="shared" si="45"/>
        <v>0</v>
      </c>
      <c r="G76" s="12" t="str">
        <f t="shared" si="46"/>
        <v xml:space="preserve"> </v>
      </c>
      <c r="H76" s="12" t="str">
        <f t="shared" si="47"/>
        <v xml:space="preserve"> </v>
      </c>
      <c r="I76" s="12" t="str">
        <f t="shared" si="48"/>
        <v xml:space="preserve"> </v>
      </c>
      <c r="J76" s="12" t="str">
        <f t="shared" si="49"/>
        <v xml:space="preserve"> </v>
      </c>
      <c r="K76" s="12" t="str">
        <f t="shared" si="50"/>
        <v xml:space="preserve"> </v>
      </c>
      <c r="L76" s="12" t="str">
        <f t="shared" si="51"/>
        <v xml:space="preserve"> </v>
      </c>
      <c r="M76" s="12" t="str">
        <f t="shared" si="52"/>
        <v xml:space="preserve"> </v>
      </c>
      <c r="N76" s="12" t="str">
        <f t="shared" si="53"/>
        <v xml:space="preserve"> </v>
      </c>
      <c r="O76" s="12" t="str">
        <f t="shared" si="54"/>
        <v xml:space="preserve"> </v>
      </c>
      <c r="P76" s="12" t="str">
        <f t="shared" si="55"/>
        <v xml:space="preserve"> </v>
      </c>
      <c r="Q76" s="12" t="str">
        <f t="shared" si="56"/>
        <v xml:space="preserve"> </v>
      </c>
      <c r="R76" s="12" t="str">
        <f t="shared" si="57"/>
        <v xml:space="preserve"> </v>
      </c>
      <c r="S76" s="12" t="str">
        <f t="shared" si="58"/>
        <v xml:space="preserve"> </v>
      </c>
      <c r="T76" s="12" t="str">
        <f t="shared" si="59"/>
        <v xml:space="preserve"> </v>
      </c>
      <c r="U76" s="12" t="str">
        <f t="shared" si="60"/>
        <v xml:space="preserve"> </v>
      </c>
      <c r="V76" s="12" t="str">
        <f t="shared" si="61"/>
        <v xml:space="preserve"> </v>
      </c>
      <c r="W76" s="12" t="str">
        <f t="shared" si="62"/>
        <v xml:space="preserve"> </v>
      </c>
      <c r="X76" s="12" t="str">
        <f t="shared" si="63"/>
        <v xml:space="preserve"> </v>
      </c>
      <c r="Y76" s="12" t="str">
        <f t="shared" si="64"/>
        <v xml:space="preserve"> </v>
      </c>
      <c r="Z76" s="12" t="str">
        <f t="shared" si="65"/>
        <v xml:space="preserve"> </v>
      </c>
      <c r="AA76" s="11"/>
    </row>
    <row r="77" spans="1:27" x14ac:dyDescent="0.35">
      <c r="A77" s="32"/>
      <c r="B77" s="3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</sheetData>
  <mergeCells count="2">
    <mergeCell ref="C1:Q3"/>
    <mergeCell ref="A1:B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</sheetPr>
  <dimension ref="A1:AA77"/>
  <sheetViews>
    <sheetView workbookViewId="0">
      <selection activeCell="C70" sqref="C70:G70"/>
    </sheetView>
  </sheetViews>
  <sheetFormatPr defaultRowHeight="14.5" x14ac:dyDescent="0.35"/>
  <cols>
    <col min="1" max="1" width="7.1796875" style="18" customWidth="1"/>
    <col min="2" max="2" width="3.7265625" style="18" customWidth="1"/>
    <col min="3" max="3" width="9" customWidth="1"/>
  </cols>
  <sheetData>
    <row r="1" spans="1:27" s="18" customFormat="1" x14ac:dyDescent="0.35">
      <c r="A1" s="32"/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7" s="18" customFormat="1" x14ac:dyDescent="0.35">
      <c r="A2" s="32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7" s="18" customFormat="1" x14ac:dyDescent="0.35">
      <c r="A3" s="32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7" x14ac:dyDescent="0.35">
      <c r="A4" s="32"/>
      <c r="B4" s="3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35">
      <c r="A5" s="32"/>
      <c r="B5" s="32"/>
      <c r="C5" s="11"/>
      <c r="D5" s="12">
        <f>'e-okul'!J5</f>
        <v>0</v>
      </c>
      <c r="E5" s="12" t="str">
        <f t="shared" ref="E5:E36" si="0">IF(D5=100,"4",IF(D5&gt;80,"4",IF(D5&gt;60,"3",IF(D5&gt;40,"2",IF(D5&gt;20,"1",IF(D5&gt;0,0," "))))))</f>
        <v xml:space="preserve"> </v>
      </c>
      <c r="F5" s="12" t="b">
        <f t="shared" ref="F5:F36" si="1">IF(D5=100,20,IF(D5&gt;80,D5-80,IF(D5&gt;60,D5-60,IF(D5&gt;40,D5-40,IF(D5&gt;20,D5-20,IF(D5&gt;0,D5-0))))))</f>
        <v>0</v>
      </c>
      <c r="G5" s="12" t="str">
        <f t="shared" ref="G5:G36" si="2">IF(F5-0&gt;0,E5+1,E5)</f>
        <v xml:space="preserve"> </v>
      </c>
      <c r="H5" s="12" t="str">
        <f t="shared" ref="H5:H36" si="3">IF(F5-1&gt;0,E5+1,E5)</f>
        <v xml:space="preserve"> </v>
      </c>
      <c r="I5" s="12" t="str">
        <f t="shared" ref="I5:I36" si="4">IF(F5-2&gt;0,E5+1,E5)</f>
        <v xml:space="preserve"> </v>
      </c>
      <c r="J5" s="12" t="str">
        <f t="shared" ref="J5:J36" si="5">IF(F5-13&gt;0,E5+1,E5)</f>
        <v xml:space="preserve"> </v>
      </c>
      <c r="K5" s="12" t="str">
        <f t="shared" ref="K5:K36" si="6">IF(F5-4&gt;0,E5+1,E5)</f>
        <v xml:space="preserve"> </v>
      </c>
      <c r="L5" s="12" t="str">
        <f t="shared" ref="L5:L36" si="7">IF(F5-17&gt;0,E5+1,E5)</f>
        <v xml:space="preserve"> </v>
      </c>
      <c r="M5" s="12" t="str">
        <f t="shared" ref="M5:M36" si="8">IF(F5-6&gt;0,E5+1,E5)</f>
        <v xml:space="preserve"> </v>
      </c>
      <c r="N5" s="12" t="str">
        <f t="shared" ref="N5:N36" si="9">IF(F5-7&gt;0,E5+1,E5)</f>
        <v xml:space="preserve"> </v>
      </c>
      <c r="O5" s="12" t="str">
        <f t="shared" ref="O5:O36" si="10">IF(F5-8&gt;0,E5+1,E5)</f>
        <v xml:space="preserve"> </v>
      </c>
      <c r="P5" s="12" t="str">
        <f t="shared" ref="P5:P36" si="11">IF(F5-9&gt;0,E5+1,E5)</f>
        <v xml:space="preserve"> </v>
      </c>
      <c r="Q5" s="12" t="str">
        <f t="shared" ref="Q5:Q36" si="12">IF(F5-10&gt;0,E5+1,E5)</f>
        <v xml:space="preserve"> </v>
      </c>
      <c r="R5" s="12" t="str">
        <f t="shared" ref="R5:R36" si="13">IF(F5-19&gt;0,E5+1,E5)</f>
        <v xml:space="preserve"> </v>
      </c>
      <c r="S5" s="12" t="str">
        <f t="shared" ref="S5:S36" si="14">IF(F5-12&gt;0,E5+1,E5)</f>
        <v xml:space="preserve"> </v>
      </c>
      <c r="T5" s="12" t="str">
        <f t="shared" ref="T5:T36" si="15">IF(F5-3&gt;0,E5+1,E5)</f>
        <v xml:space="preserve"> </v>
      </c>
      <c r="U5" s="12" t="str">
        <f t="shared" ref="U5:U36" si="16">IF(F5-14&gt;0,E5+1,E5)</f>
        <v xml:space="preserve"> </v>
      </c>
      <c r="V5" s="12" t="str">
        <f t="shared" ref="V5:V36" si="17">IF(F5-15&gt;0,E5+1,E5)</f>
        <v xml:space="preserve"> </v>
      </c>
      <c r="W5" s="12" t="str">
        <f t="shared" ref="W5:W36" si="18">IF(F5-16&gt;0,E5+1,E5)</f>
        <v xml:space="preserve"> </v>
      </c>
      <c r="X5" s="12" t="str">
        <f t="shared" ref="X5:X36" si="19">IF(F5-5&gt;0,E5+1,E5)</f>
        <v xml:space="preserve"> </v>
      </c>
      <c r="Y5" s="12" t="str">
        <f t="shared" ref="Y5:Y36" si="20">IF(F5-18&gt;0,E5+1,E5)</f>
        <v xml:space="preserve"> </v>
      </c>
      <c r="Z5" s="12" t="str">
        <f t="shared" ref="Z5:Z36" si="21">IF(F5-11&gt;0,E5+1,E5)</f>
        <v xml:space="preserve"> </v>
      </c>
      <c r="AA5" s="11"/>
    </row>
    <row r="6" spans="1:27" x14ac:dyDescent="0.35">
      <c r="A6" s="32"/>
      <c r="B6" s="32"/>
      <c r="C6" s="11"/>
      <c r="D6" s="12">
        <f>'e-okul'!J6</f>
        <v>0</v>
      </c>
      <c r="E6" s="12" t="str">
        <f t="shared" si="0"/>
        <v xml:space="preserve"> </v>
      </c>
      <c r="F6" s="12" t="b">
        <f t="shared" si="1"/>
        <v>0</v>
      </c>
      <c r="G6" s="12" t="str">
        <f t="shared" si="2"/>
        <v xml:space="preserve"> </v>
      </c>
      <c r="H6" s="12" t="str">
        <f t="shared" si="3"/>
        <v xml:space="preserve"> </v>
      </c>
      <c r="I6" s="12" t="str">
        <f t="shared" si="4"/>
        <v xml:space="preserve"> </v>
      </c>
      <c r="J6" s="12" t="str">
        <f t="shared" si="5"/>
        <v xml:space="preserve"> </v>
      </c>
      <c r="K6" s="12" t="str">
        <f t="shared" si="6"/>
        <v xml:space="preserve"> </v>
      </c>
      <c r="L6" s="12" t="str">
        <f t="shared" si="7"/>
        <v xml:space="preserve"> </v>
      </c>
      <c r="M6" s="12" t="str">
        <f t="shared" si="8"/>
        <v xml:space="preserve"> </v>
      </c>
      <c r="N6" s="12" t="str">
        <f t="shared" si="9"/>
        <v xml:space="preserve"> </v>
      </c>
      <c r="O6" s="12" t="str">
        <f t="shared" si="10"/>
        <v xml:space="preserve"> </v>
      </c>
      <c r="P6" s="12" t="str">
        <f t="shared" si="11"/>
        <v xml:space="preserve"> </v>
      </c>
      <c r="Q6" s="12" t="str">
        <f t="shared" si="12"/>
        <v xml:space="preserve"> </v>
      </c>
      <c r="R6" s="12" t="str">
        <f t="shared" si="13"/>
        <v xml:space="preserve"> </v>
      </c>
      <c r="S6" s="12" t="str">
        <f t="shared" si="14"/>
        <v xml:space="preserve"> </v>
      </c>
      <c r="T6" s="12" t="str">
        <f t="shared" si="15"/>
        <v xml:space="preserve"> </v>
      </c>
      <c r="U6" s="12" t="str">
        <f t="shared" si="16"/>
        <v xml:space="preserve"> </v>
      </c>
      <c r="V6" s="12" t="str">
        <f t="shared" si="17"/>
        <v xml:space="preserve"> </v>
      </c>
      <c r="W6" s="12" t="str">
        <f t="shared" si="18"/>
        <v xml:space="preserve"> </v>
      </c>
      <c r="X6" s="12" t="str">
        <f t="shared" si="19"/>
        <v xml:space="preserve"> </v>
      </c>
      <c r="Y6" s="12" t="str">
        <f t="shared" si="20"/>
        <v xml:space="preserve"> </v>
      </c>
      <c r="Z6" s="12" t="str">
        <f t="shared" si="21"/>
        <v xml:space="preserve"> </v>
      </c>
      <c r="AA6" s="11"/>
    </row>
    <row r="7" spans="1:27" x14ac:dyDescent="0.35">
      <c r="A7" s="32"/>
      <c r="B7" s="32"/>
      <c r="C7" s="11"/>
      <c r="D7" s="12">
        <f>'e-okul'!J7</f>
        <v>0</v>
      </c>
      <c r="E7" s="12" t="str">
        <f t="shared" si="0"/>
        <v xml:space="preserve"> </v>
      </c>
      <c r="F7" s="12" t="b">
        <f t="shared" si="1"/>
        <v>0</v>
      </c>
      <c r="G7" s="12" t="str">
        <f t="shared" si="2"/>
        <v xml:space="preserve"> </v>
      </c>
      <c r="H7" s="12" t="str">
        <f t="shared" si="3"/>
        <v xml:space="preserve"> </v>
      </c>
      <c r="I7" s="12" t="str">
        <f t="shared" si="4"/>
        <v xml:space="preserve"> </v>
      </c>
      <c r="J7" s="12" t="str">
        <f t="shared" si="5"/>
        <v xml:space="preserve"> </v>
      </c>
      <c r="K7" s="12" t="str">
        <f t="shared" si="6"/>
        <v xml:space="preserve"> </v>
      </c>
      <c r="L7" s="12" t="str">
        <f t="shared" si="7"/>
        <v xml:space="preserve"> </v>
      </c>
      <c r="M7" s="12" t="str">
        <f t="shared" si="8"/>
        <v xml:space="preserve"> </v>
      </c>
      <c r="N7" s="12" t="str">
        <f t="shared" si="9"/>
        <v xml:space="preserve"> </v>
      </c>
      <c r="O7" s="12" t="str">
        <f t="shared" si="10"/>
        <v xml:space="preserve"> </v>
      </c>
      <c r="P7" s="12" t="str">
        <f t="shared" si="11"/>
        <v xml:space="preserve"> </v>
      </c>
      <c r="Q7" s="12" t="str">
        <f t="shared" si="12"/>
        <v xml:space="preserve"> </v>
      </c>
      <c r="R7" s="12" t="str">
        <f t="shared" si="13"/>
        <v xml:space="preserve"> </v>
      </c>
      <c r="S7" s="12" t="str">
        <f t="shared" si="14"/>
        <v xml:space="preserve"> </v>
      </c>
      <c r="T7" s="12" t="str">
        <f t="shared" si="15"/>
        <v xml:space="preserve"> </v>
      </c>
      <c r="U7" s="12" t="str">
        <f t="shared" si="16"/>
        <v xml:space="preserve"> </v>
      </c>
      <c r="V7" s="12" t="str">
        <f t="shared" si="17"/>
        <v xml:space="preserve"> </v>
      </c>
      <c r="W7" s="12" t="str">
        <f t="shared" si="18"/>
        <v xml:space="preserve"> </v>
      </c>
      <c r="X7" s="12" t="str">
        <f t="shared" si="19"/>
        <v xml:space="preserve"> </v>
      </c>
      <c r="Y7" s="12" t="str">
        <f t="shared" si="20"/>
        <v xml:space="preserve"> </v>
      </c>
      <c r="Z7" s="12" t="str">
        <f t="shared" si="21"/>
        <v xml:space="preserve"> </v>
      </c>
      <c r="AA7" s="11"/>
    </row>
    <row r="8" spans="1:27" x14ac:dyDescent="0.35">
      <c r="A8" s="32"/>
      <c r="B8" s="32"/>
      <c r="C8" s="11"/>
      <c r="D8" s="12">
        <f>'e-okul'!J8</f>
        <v>0</v>
      </c>
      <c r="E8" s="12" t="str">
        <f t="shared" si="0"/>
        <v xml:space="preserve"> </v>
      </c>
      <c r="F8" s="12" t="b">
        <f t="shared" si="1"/>
        <v>0</v>
      </c>
      <c r="G8" s="12" t="str">
        <f t="shared" si="2"/>
        <v xml:space="preserve"> </v>
      </c>
      <c r="H8" s="12" t="str">
        <f t="shared" si="3"/>
        <v xml:space="preserve"> </v>
      </c>
      <c r="I8" s="12" t="str">
        <f t="shared" si="4"/>
        <v xml:space="preserve"> </v>
      </c>
      <c r="J8" s="12" t="str">
        <f t="shared" si="5"/>
        <v xml:space="preserve"> </v>
      </c>
      <c r="K8" s="12" t="str">
        <f t="shared" si="6"/>
        <v xml:space="preserve"> </v>
      </c>
      <c r="L8" s="12" t="str">
        <f t="shared" si="7"/>
        <v xml:space="preserve"> </v>
      </c>
      <c r="M8" s="12" t="str">
        <f t="shared" si="8"/>
        <v xml:space="preserve"> </v>
      </c>
      <c r="N8" s="12" t="str">
        <f t="shared" si="9"/>
        <v xml:space="preserve"> </v>
      </c>
      <c r="O8" s="12" t="str">
        <f t="shared" si="10"/>
        <v xml:space="preserve"> </v>
      </c>
      <c r="P8" s="12" t="str">
        <f t="shared" si="11"/>
        <v xml:space="preserve"> </v>
      </c>
      <c r="Q8" s="12" t="str">
        <f t="shared" si="12"/>
        <v xml:space="preserve"> </v>
      </c>
      <c r="R8" s="12" t="str">
        <f t="shared" si="13"/>
        <v xml:space="preserve"> </v>
      </c>
      <c r="S8" s="12" t="str">
        <f t="shared" si="14"/>
        <v xml:space="preserve"> </v>
      </c>
      <c r="T8" s="12" t="str">
        <f t="shared" si="15"/>
        <v xml:space="preserve"> </v>
      </c>
      <c r="U8" s="12" t="str">
        <f t="shared" si="16"/>
        <v xml:space="preserve"> </v>
      </c>
      <c r="V8" s="12" t="str">
        <f t="shared" si="17"/>
        <v xml:space="preserve"> </v>
      </c>
      <c r="W8" s="12" t="str">
        <f t="shared" si="18"/>
        <v xml:space="preserve"> </v>
      </c>
      <c r="X8" s="12" t="str">
        <f t="shared" si="19"/>
        <v xml:space="preserve"> </v>
      </c>
      <c r="Y8" s="12" t="str">
        <f t="shared" si="20"/>
        <v xml:space="preserve"> </v>
      </c>
      <c r="Z8" s="12" t="str">
        <f t="shared" si="21"/>
        <v xml:space="preserve"> </v>
      </c>
      <c r="AA8" s="11"/>
    </row>
    <row r="9" spans="1:27" x14ac:dyDescent="0.35">
      <c r="A9" s="32"/>
      <c r="B9" s="32"/>
      <c r="C9" s="11"/>
      <c r="D9" s="12">
        <f>'e-okul'!J9</f>
        <v>0</v>
      </c>
      <c r="E9" s="12" t="str">
        <f t="shared" si="0"/>
        <v xml:space="preserve"> </v>
      </c>
      <c r="F9" s="12" t="b">
        <f t="shared" si="1"/>
        <v>0</v>
      </c>
      <c r="G9" s="12" t="str">
        <f t="shared" si="2"/>
        <v xml:space="preserve"> </v>
      </c>
      <c r="H9" s="12" t="str">
        <f t="shared" si="3"/>
        <v xml:space="preserve"> </v>
      </c>
      <c r="I9" s="12" t="str">
        <f t="shared" si="4"/>
        <v xml:space="preserve"> </v>
      </c>
      <c r="J9" s="12" t="str">
        <f t="shared" si="5"/>
        <v xml:space="preserve"> </v>
      </c>
      <c r="K9" s="12" t="str">
        <f t="shared" si="6"/>
        <v xml:space="preserve"> </v>
      </c>
      <c r="L9" s="12" t="str">
        <f t="shared" si="7"/>
        <v xml:space="preserve"> </v>
      </c>
      <c r="M9" s="12" t="str">
        <f t="shared" si="8"/>
        <v xml:space="preserve"> </v>
      </c>
      <c r="N9" s="12" t="str">
        <f t="shared" si="9"/>
        <v xml:space="preserve"> </v>
      </c>
      <c r="O9" s="12" t="str">
        <f t="shared" si="10"/>
        <v xml:space="preserve"> </v>
      </c>
      <c r="P9" s="12" t="str">
        <f t="shared" si="11"/>
        <v xml:space="preserve"> </v>
      </c>
      <c r="Q9" s="12" t="str">
        <f t="shared" si="12"/>
        <v xml:space="preserve"> </v>
      </c>
      <c r="R9" s="12" t="str">
        <f t="shared" si="13"/>
        <v xml:space="preserve"> </v>
      </c>
      <c r="S9" s="12" t="str">
        <f t="shared" si="14"/>
        <v xml:space="preserve"> </v>
      </c>
      <c r="T9" s="12" t="str">
        <f t="shared" si="15"/>
        <v xml:space="preserve"> </v>
      </c>
      <c r="U9" s="12" t="str">
        <f t="shared" si="16"/>
        <v xml:space="preserve"> </v>
      </c>
      <c r="V9" s="12" t="str">
        <f t="shared" si="17"/>
        <v xml:space="preserve"> </v>
      </c>
      <c r="W9" s="12" t="str">
        <f t="shared" si="18"/>
        <v xml:space="preserve"> </v>
      </c>
      <c r="X9" s="12" t="str">
        <f t="shared" si="19"/>
        <v xml:space="preserve"> </v>
      </c>
      <c r="Y9" s="12" t="str">
        <f t="shared" si="20"/>
        <v xml:space="preserve"> </v>
      </c>
      <c r="Z9" s="12" t="str">
        <f t="shared" si="21"/>
        <v xml:space="preserve"> </v>
      </c>
      <c r="AA9" s="11"/>
    </row>
    <row r="10" spans="1:27" x14ac:dyDescent="0.35">
      <c r="A10" s="32"/>
      <c r="B10" s="32"/>
      <c r="C10" s="11"/>
      <c r="D10" s="12">
        <f>'e-okul'!J10</f>
        <v>0</v>
      </c>
      <c r="E10" s="12" t="str">
        <f t="shared" si="0"/>
        <v xml:space="preserve"> </v>
      </c>
      <c r="F10" s="12" t="b">
        <f t="shared" si="1"/>
        <v>0</v>
      </c>
      <c r="G10" s="12" t="str">
        <f t="shared" si="2"/>
        <v xml:space="preserve"> </v>
      </c>
      <c r="H10" s="12" t="str">
        <f t="shared" si="3"/>
        <v xml:space="preserve"> </v>
      </c>
      <c r="I10" s="12" t="str">
        <f t="shared" si="4"/>
        <v xml:space="preserve"> </v>
      </c>
      <c r="J10" s="12" t="str">
        <f t="shared" si="5"/>
        <v xml:space="preserve"> </v>
      </c>
      <c r="K10" s="12" t="str">
        <f t="shared" si="6"/>
        <v xml:space="preserve"> </v>
      </c>
      <c r="L10" s="12" t="str">
        <f t="shared" si="7"/>
        <v xml:space="preserve"> </v>
      </c>
      <c r="M10" s="12" t="str">
        <f t="shared" si="8"/>
        <v xml:space="preserve"> </v>
      </c>
      <c r="N10" s="12" t="str">
        <f t="shared" si="9"/>
        <v xml:space="preserve"> </v>
      </c>
      <c r="O10" s="12" t="str">
        <f t="shared" si="10"/>
        <v xml:space="preserve"> </v>
      </c>
      <c r="P10" s="12" t="str">
        <f t="shared" si="11"/>
        <v xml:space="preserve"> </v>
      </c>
      <c r="Q10" s="12" t="str">
        <f t="shared" si="12"/>
        <v xml:space="preserve"> </v>
      </c>
      <c r="R10" s="12" t="str">
        <f t="shared" si="13"/>
        <v xml:space="preserve"> </v>
      </c>
      <c r="S10" s="12" t="str">
        <f t="shared" si="14"/>
        <v xml:space="preserve"> </v>
      </c>
      <c r="T10" s="12" t="str">
        <f t="shared" si="15"/>
        <v xml:space="preserve"> </v>
      </c>
      <c r="U10" s="12" t="str">
        <f t="shared" si="16"/>
        <v xml:space="preserve"> </v>
      </c>
      <c r="V10" s="12" t="str">
        <f t="shared" si="17"/>
        <v xml:space="preserve"> </v>
      </c>
      <c r="W10" s="12" t="str">
        <f t="shared" si="18"/>
        <v xml:space="preserve"> </v>
      </c>
      <c r="X10" s="12" t="str">
        <f t="shared" si="19"/>
        <v xml:space="preserve"> </v>
      </c>
      <c r="Y10" s="12" t="str">
        <f t="shared" si="20"/>
        <v xml:space="preserve"> </v>
      </c>
      <c r="Z10" s="12" t="str">
        <f t="shared" si="21"/>
        <v xml:space="preserve"> </v>
      </c>
      <c r="AA10" s="11"/>
    </row>
    <row r="11" spans="1:27" x14ac:dyDescent="0.35">
      <c r="A11" s="32"/>
      <c r="B11" s="32"/>
      <c r="C11" s="11"/>
      <c r="D11" s="12">
        <f>'e-okul'!J11</f>
        <v>0</v>
      </c>
      <c r="E11" s="12" t="str">
        <f t="shared" si="0"/>
        <v xml:space="preserve"> </v>
      </c>
      <c r="F11" s="12" t="b">
        <f t="shared" si="1"/>
        <v>0</v>
      </c>
      <c r="G11" s="12" t="str">
        <f t="shared" si="2"/>
        <v xml:space="preserve"> </v>
      </c>
      <c r="H11" s="12" t="str">
        <f t="shared" si="3"/>
        <v xml:space="preserve"> </v>
      </c>
      <c r="I11" s="12" t="str">
        <f t="shared" si="4"/>
        <v xml:space="preserve"> </v>
      </c>
      <c r="J11" s="12" t="str">
        <f t="shared" si="5"/>
        <v xml:space="preserve"> </v>
      </c>
      <c r="K11" s="12" t="str">
        <f t="shared" si="6"/>
        <v xml:space="preserve"> </v>
      </c>
      <c r="L11" s="12" t="str">
        <f t="shared" si="7"/>
        <v xml:space="preserve"> </v>
      </c>
      <c r="M11" s="12" t="str">
        <f t="shared" si="8"/>
        <v xml:space="preserve"> </v>
      </c>
      <c r="N11" s="12" t="str">
        <f t="shared" si="9"/>
        <v xml:space="preserve"> </v>
      </c>
      <c r="O11" s="12" t="str">
        <f t="shared" si="10"/>
        <v xml:space="preserve"> </v>
      </c>
      <c r="P11" s="12" t="str">
        <f t="shared" si="11"/>
        <v xml:space="preserve"> </v>
      </c>
      <c r="Q11" s="12" t="str">
        <f t="shared" si="12"/>
        <v xml:space="preserve"> </v>
      </c>
      <c r="R11" s="12" t="str">
        <f t="shared" si="13"/>
        <v xml:space="preserve"> </v>
      </c>
      <c r="S11" s="12" t="str">
        <f t="shared" si="14"/>
        <v xml:space="preserve"> </v>
      </c>
      <c r="T11" s="12" t="str">
        <f t="shared" si="15"/>
        <v xml:space="preserve"> </v>
      </c>
      <c r="U11" s="12" t="str">
        <f t="shared" si="16"/>
        <v xml:space="preserve"> </v>
      </c>
      <c r="V11" s="12" t="str">
        <f t="shared" si="17"/>
        <v xml:space="preserve"> </v>
      </c>
      <c r="W11" s="12" t="str">
        <f t="shared" si="18"/>
        <v xml:space="preserve"> </v>
      </c>
      <c r="X11" s="12" t="str">
        <f t="shared" si="19"/>
        <v xml:space="preserve"> </v>
      </c>
      <c r="Y11" s="12" t="str">
        <f t="shared" si="20"/>
        <v xml:space="preserve"> </v>
      </c>
      <c r="Z11" s="12" t="str">
        <f t="shared" si="21"/>
        <v xml:space="preserve"> </v>
      </c>
      <c r="AA11" s="11"/>
    </row>
    <row r="12" spans="1:27" x14ac:dyDescent="0.35">
      <c r="A12" s="32"/>
      <c r="B12" s="32"/>
      <c r="C12" s="11"/>
      <c r="D12" s="12">
        <f>'e-okul'!J12</f>
        <v>0</v>
      </c>
      <c r="E12" s="12" t="str">
        <f t="shared" si="0"/>
        <v xml:space="preserve"> </v>
      </c>
      <c r="F12" s="12" t="b">
        <f t="shared" si="1"/>
        <v>0</v>
      </c>
      <c r="G12" s="12" t="str">
        <f t="shared" si="2"/>
        <v xml:space="preserve"> </v>
      </c>
      <c r="H12" s="12" t="str">
        <f t="shared" si="3"/>
        <v xml:space="preserve"> </v>
      </c>
      <c r="I12" s="12" t="str">
        <f t="shared" si="4"/>
        <v xml:space="preserve"> </v>
      </c>
      <c r="J12" s="12" t="str">
        <f t="shared" si="5"/>
        <v xml:space="preserve"> </v>
      </c>
      <c r="K12" s="12" t="str">
        <f t="shared" si="6"/>
        <v xml:space="preserve"> </v>
      </c>
      <c r="L12" s="12" t="str">
        <f t="shared" si="7"/>
        <v xml:space="preserve"> </v>
      </c>
      <c r="M12" s="12" t="str">
        <f t="shared" si="8"/>
        <v xml:space="preserve"> </v>
      </c>
      <c r="N12" s="12" t="str">
        <f t="shared" si="9"/>
        <v xml:space="preserve"> </v>
      </c>
      <c r="O12" s="12" t="str">
        <f t="shared" si="10"/>
        <v xml:space="preserve"> </v>
      </c>
      <c r="P12" s="12" t="str">
        <f t="shared" si="11"/>
        <v xml:space="preserve"> </v>
      </c>
      <c r="Q12" s="12" t="str">
        <f t="shared" si="12"/>
        <v xml:space="preserve"> </v>
      </c>
      <c r="R12" s="12" t="str">
        <f t="shared" si="13"/>
        <v xml:space="preserve"> </v>
      </c>
      <c r="S12" s="12" t="str">
        <f t="shared" si="14"/>
        <v xml:space="preserve"> </v>
      </c>
      <c r="T12" s="12" t="str">
        <f t="shared" si="15"/>
        <v xml:space="preserve"> </v>
      </c>
      <c r="U12" s="12" t="str">
        <f t="shared" si="16"/>
        <v xml:space="preserve"> </v>
      </c>
      <c r="V12" s="12" t="str">
        <f t="shared" si="17"/>
        <v xml:space="preserve"> </v>
      </c>
      <c r="W12" s="12" t="str">
        <f t="shared" si="18"/>
        <v xml:space="preserve"> </v>
      </c>
      <c r="X12" s="12" t="str">
        <f t="shared" si="19"/>
        <v xml:space="preserve"> </v>
      </c>
      <c r="Y12" s="12" t="str">
        <f t="shared" si="20"/>
        <v xml:space="preserve"> </v>
      </c>
      <c r="Z12" s="12" t="str">
        <f t="shared" si="21"/>
        <v xml:space="preserve"> </v>
      </c>
      <c r="AA12" s="11"/>
    </row>
    <row r="13" spans="1:27" x14ac:dyDescent="0.35">
      <c r="A13" s="32"/>
      <c r="B13" s="32"/>
      <c r="C13" s="11"/>
      <c r="D13" s="12">
        <f>'e-okul'!J13</f>
        <v>0</v>
      </c>
      <c r="E13" s="12" t="str">
        <f t="shared" si="0"/>
        <v xml:space="preserve"> </v>
      </c>
      <c r="F13" s="12" t="b">
        <f t="shared" si="1"/>
        <v>0</v>
      </c>
      <c r="G13" s="12" t="str">
        <f t="shared" si="2"/>
        <v xml:space="preserve"> </v>
      </c>
      <c r="H13" s="12" t="str">
        <f t="shared" si="3"/>
        <v xml:space="preserve"> </v>
      </c>
      <c r="I13" s="12" t="str">
        <f t="shared" si="4"/>
        <v xml:space="preserve"> </v>
      </c>
      <c r="J13" s="12" t="str">
        <f t="shared" si="5"/>
        <v xml:space="preserve"> </v>
      </c>
      <c r="K13" s="12" t="str">
        <f t="shared" si="6"/>
        <v xml:space="preserve"> </v>
      </c>
      <c r="L13" s="12" t="str">
        <f t="shared" si="7"/>
        <v xml:space="preserve"> </v>
      </c>
      <c r="M13" s="12" t="str">
        <f t="shared" si="8"/>
        <v xml:space="preserve"> </v>
      </c>
      <c r="N13" s="12" t="str">
        <f t="shared" si="9"/>
        <v xml:space="preserve"> </v>
      </c>
      <c r="O13" s="12" t="str">
        <f t="shared" si="10"/>
        <v xml:space="preserve"> </v>
      </c>
      <c r="P13" s="12" t="str">
        <f t="shared" si="11"/>
        <v xml:space="preserve"> </v>
      </c>
      <c r="Q13" s="12" t="str">
        <f t="shared" si="12"/>
        <v xml:space="preserve"> </v>
      </c>
      <c r="R13" s="12" t="str">
        <f t="shared" si="13"/>
        <v xml:space="preserve"> </v>
      </c>
      <c r="S13" s="12" t="str">
        <f t="shared" si="14"/>
        <v xml:space="preserve"> </v>
      </c>
      <c r="T13" s="12" t="str">
        <f t="shared" si="15"/>
        <v xml:space="preserve"> </v>
      </c>
      <c r="U13" s="12" t="str">
        <f t="shared" si="16"/>
        <v xml:space="preserve"> </v>
      </c>
      <c r="V13" s="12" t="str">
        <f t="shared" si="17"/>
        <v xml:space="preserve"> </v>
      </c>
      <c r="W13" s="12" t="str">
        <f t="shared" si="18"/>
        <v xml:space="preserve"> </v>
      </c>
      <c r="X13" s="12" t="str">
        <f t="shared" si="19"/>
        <v xml:space="preserve"> </v>
      </c>
      <c r="Y13" s="12" t="str">
        <f t="shared" si="20"/>
        <v xml:space="preserve"> </v>
      </c>
      <c r="Z13" s="12" t="str">
        <f t="shared" si="21"/>
        <v xml:space="preserve"> </v>
      </c>
      <c r="AA13" s="11"/>
    </row>
    <row r="14" spans="1:27" x14ac:dyDescent="0.35">
      <c r="A14" s="32"/>
      <c r="B14" s="32"/>
      <c r="C14" s="11"/>
      <c r="D14" s="12">
        <f>'e-okul'!J14</f>
        <v>0</v>
      </c>
      <c r="E14" s="12" t="str">
        <f t="shared" si="0"/>
        <v xml:space="preserve"> </v>
      </c>
      <c r="F14" s="12" t="b">
        <f t="shared" si="1"/>
        <v>0</v>
      </c>
      <c r="G14" s="12" t="str">
        <f t="shared" si="2"/>
        <v xml:space="preserve"> </v>
      </c>
      <c r="H14" s="12" t="str">
        <f t="shared" si="3"/>
        <v xml:space="preserve"> </v>
      </c>
      <c r="I14" s="12" t="str">
        <f t="shared" si="4"/>
        <v xml:space="preserve"> </v>
      </c>
      <c r="J14" s="12" t="str">
        <f t="shared" si="5"/>
        <v xml:space="preserve"> </v>
      </c>
      <c r="K14" s="12" t="str">
        <f t="shared" si="6"/>
        <v xml:space="preserve"> </v>
      </c>
      <c r="L14" s="12" t="str">
        <f t="shared" si="7"/>
        <v xml:space="preserve"> </v>
      </c>
      <c r="M14" s="12" t="str">
        <f t="shared" si="8"/>
        <v xml:space="preserve"> </v>
      </c>
      <c r="N14" s="12" t="str">
        <f t="shared" si="9"/>
        <v xml:space="preserve"> </v>
      </c>
      <c r="O14" s="12" t="str">
        <f t="shared" si="10"/>
        <v xml:space="preserve"> </v>
      </c>
      <c r="P14" s="12" t="str">
        <f t="shared" si="11"/>
        <v xml:space="preserve"> </v>
      </c>
      <c r="Q14" s="12" t="str">
        <f t="shared" si="12"/>
        <v xml:space="preserve"> </v>
      </c>
      <c r="R14" s="12" t="str">
        <f t="shared" si="13"/>
        <v xml:space="preserve"> </v>
      </c>
      <c r="S14" s="12" t="str">
        <f t="shared" si="14"/>
        <v xml:space="preserve"> </v>
      </c>
      <c r="T14" s="12" t="str">
        <f t="shared" si="15"/>
        <v xml:space="preserve"> </v>
      </c>
      <c r="U14" s="12" t="str">
        <f t="shared" si="16"/>
        <v xml:space="preserve"> </v>
      </c>
      <c r="V14" s="12" t="str">
        <f t="shared" si="17"/>
        <v xml:space="preserve"> </v>
      </c>
      <c r="W14" s="12" t="str">
        <f t="shared" si="18"/>
        <v xml:space="preserve"> </v>
      </c>
      <c r="X14" s="12" t="str">
        <f t="shared" si="19"/>
        <v xml:space="preserve"> </v>
      </c>
      <c r="Y14" s="12" t="str">
        <f t="shared" si="20"/>
        <v xml:space="preserve"> </v>
      </c>
      <c r="Z14" s="12" t="str">
        <f t="shared" si="21"/>
        <v xml:space="preserve"> </v>
      </c>
      <c r="AA14" s="11"/>
    </row>
    <row r="15" spans="1:27" x14ac:dyDescent="0.35">
      <c r="A15" s="32"/>
      <c r="B15" s="32"/>
      <c r="C15" s="11"/>
      <c r="D15" s="12">
        <f>'e-okul'!J15</f>
        <v>0</v>
      </c>
      <c r="E15" s="12" t="str">
        <f t="shared" si="0"/>
        <v xml:space="preserve"> </v>
      </c>
      <c r="F15" s="12" t="b">
        <f t="shared" si="1"/>
        <v>0</v>
      </c>
      <c r="G15" s="12" t="str">
        <f t="shared" si="2"/>
        <v xml:space="preserve"> </v>
      </c>
      <c r="H15" s="12" t="str">
        <f t="shared" si="3"/>
        <v xml:space="preserve"> </v>
      </c>
      <c r="I15" s="12" t="str">
        <f t="shared" si="4"/>
        <v xml:space="preserve"> </v>
      </c>
      <c r="J15" s="12" t="str">
        <f t="shared" si="5"/>
        <v xml:space="preserve"> </v>
      </c>
      <c r="K15" s="12" t="str">
        <f t="shared" si="6"/>
        <v xml:space="preserve"> </v>
      </c>
      <c r="L15" s="12" t="str">
        <f t="shared" si="7"/>
        <v xml:space="preserve"> </v>
      </c>
      <c r="M15" s="12" t="str">
        <f t="shared" si="8"/>
        <v xml:space="preserve"> </v>
      </c>
      <c r="N15" s="12" t="str">
        <f t="shared" si="9"/>
        <v xml:space="preserve"> </v>
      </c>
      <c r="O15" s="12" t="str">
        <f t="shared" si="10"/>
        <v xml:space="preserve"> </v>
      </c>
      <c r="P15" s="12" t="str">
        <f t="shared" si="11"/>
        <v xml:space="preserve"> </v>
      </c>
      <c r="Q15" s="12" t="str">
        <f t="shared" si="12"/>
        <v xml:space="preserve"> </v>
      </c>
      <c r="R15" s="12" t="str">
        <f t="shared" si="13"/>
        <v xml:space="preserve"> </v>
      </c>
      <c r="S15" s="12" t="str">
        <f t="shared" si="14"/>
        <v xml:space="preserve"> </v>
      </c>
      <c r="T15" s="12" t="str">
        <f t="shared" si="15"/>
        <v xml:space="preserve"> </v>
      </c>
      <c r="U15" s="12" t="str">
        <f t="shared" si="16"/>
        <v xml:space="preserve"> </v>
      </c>
      <c r="V15" s="12" t="str">
        <f t="shared" si="17"/>
        <v xml:space="preserve"> </v>
      </c>
      <c r="W15" s="12" t="str">
        <f t="shared" si="18"/>
        <v xml:space="preserve"> </v>
      </c>
      <c r="X15" s="12" t="str">
        <f t="shared" si="19"/>
        <v xml:space="preserve"> </v>
      </c>
      <c r="Y15" s="12" t="str">
        <f t="shared" si="20"/>
        <v xml:space="preserve"> </v>
      </c>
      <c r="Z15" s="12" t="str">
        <f t="shared" si="21"/>
        <v xml:space="preserve"> </v>
      </c>
      <c r="AA15" s="11"/>
    </row>
    <row r="16" spans="1:27" x14ac:dyDescent="0.35">
      <c r="A16" s="32"/>
      <c r="B16" s="32"/>
      <c r="C16" s="11"/>
      <c r="D16" s="12">
        <f>'e-okul'!J16</f>
        <v>0</v>
      </c>
      <c r="E16" s="12" t="str">
        <f t="shared" si="0"/>
        <v xml:space="preserve"> </v>
      </c>
      <c r="F16" s="12" t="b">
        <f t="shared" si="1"/>
        <v>0</v>
      </c>
      <c r="G16" s="12" t="str">
        <f t="shared" si="2"/>
        <v xml:space="preserve"> </v>
      </c>
      <c r="H16" s="12" t="str">
        <f t="shared" si="3"/>
        <v xml:space="preserve"> </v>
      </c>
      <c r="I16" s="12" t="str">
        <f t="shared" si="4"/>
        <v xml:space="preserve"> </v>
      </c>
      <c r="J16" s="12" t="str">
        <f t="shared" si="5"/>
        <v xml:space="preserve"> </v>
      </c>
      <c r="K16" s="12" t="str">
        <f t="shared" si="6"/>
        <v xml:space="preserve"> </v>
      </c>
      <c r="L16" s="12" t="str">
        <f t="shared" si="7"/>
        <v xml:space="preserve"> </v>
      </c>
      <c r="M16" s="12" t="str">
        <f t="shared" si="8"/>
        <v xml:space="preserve"> </v>
      </c>
      <c r="N16" s="12" t="str">
        <f t="shared" si="9"/>
        <v xml:space="preserve"> </v>
      </c>
      <c r="O16" s="12" t="str">
        <f t="shared" si="10"/>
        <v xml:space="preserve"> </v>
      </c>
      <c r="P16" s="12" t="str">
        <f t="shared" si="11"/>
        <v xml:space="preserve"> </v>
      </c>
      <c r="Q16" s="12" t="str">
        <f t="shared" si="12"/>
        <v xml:space="preserve"> </v>
      </c>
      <c r="R16" s="12" t="str">
        <f t="shared" si="13"/>
        <v xml:space="preserve"> </v>
      </c>
      <c r="S16" s="12" t="str">
        <f t="shared" si="14"/>
        <v xml:space="preserve"> </v>
      </c>
      <c r="T16" s="12" t="str">
        <f t="shared" si="15"/>
        <v xml:space="preserve"> </v>
      </c>
      <c r="U16" s="12" t="str">
        <f t="shared" si="16"/>
        <v xml:space="preserve"> </v>
      </c>
      <c r="V16" s="12" t="str">
        <f t="shared" si="17"/>
        <v xml:space="preserve"> </v>
      </c>
      <c r="W16" s="12" t="str">
        <f t="shared" si="18"/>
        <v xml:space="preserve"> </v>
      </c>
      <c r="X16" s="12" t="str">
        <f t="shared" si="19"/>
        <v xml:space="preserve"> </v>
      </c>
      <c r="Y16" s="12" t="str">
        <f t="shared" si="20"/>
        <v xml:space="preserve"> </v>
      </c>
      <c r="Z16" s="12" t="str">
        <f t="shared" si="21"/>
        <v xml:space="preserve"> </v>
      </c>
      <c r="AA16" s="11"/>
    </row>
    <row r="17" spans="1:27" x14ac:dyDescent="0.35">
      <c r="A17" s="32"/>
      <c r="B17" s="32"/>
      <c r="C17" s="11"/>
      <c r="D17" s="12">
        <f>'e-okul'!J17</f>
        <v>0</v>
      </c>
      <c r="E17" s="12" t="str">
        <f t="shared" si="0"/>
        <v xml:space="preserve"> </v>
      </c>
      <c r="F17" s="12" t="b">
        <f t="shared" si="1"/>
        <v>0</v>
      </c>
      <c r="G17" s="12" t="str">
        <f t="shared" si="2"/>
        <v xml:space="preserve"> </v>
      </c>
      <c r="H17" s="12" t="str">
        <f t="shared" si="3"/>
        <v xml:space="preserve"> </v>
      </c>
      <c r="I17" s="12" t="str">
        <f t="shared" si="4"/>
        <v xml:space="preserve"> </v>
      </c>
      <c r="J17" s="12" t="str">
        <f t="shared" si="5"/>
        <v xml:space="preserve"> </v>
      </c>
      <c r="K17" s="12" t="str">
        <f t="shared" si="6"/>
        <v xml:space="preserve"> </v>
      </c>
      <c r="L17" s="12" t="str">
        <f t="shared" si="7"/>
        <v xml:space="preserve"> </v>
      </c>
      <c r="M17" s="12" t="str">
        <f t="shared" si="8"/>
        <v xml:space="preserve"> </v>
      </c>
      <c r="N17" s="12" t="str">
        <f t="shared" si="9"/>
        <v xml:space="preserve"> </v>
      </c>
      <c r="O17" s="12" t="str">
        <f t="shared" si="10"/>
        <v xml:space="preserve"> </v>
      </c>
      <c r="P17" s="12" t="str">
        <f t="shared" si="11"/>
        <v xml:space="preserve"> </v>
      </c>
      <c r="Q17" s="12" t="str">
        <f t="shared" si="12"/>
        <v xml:space="preserve"> </v>
      </c>
      <c r="R17" s="12" t="str">
        <f t="shared" si="13"/>
        <v xml:space="preserve"> </v>
      </c>
      <c r="S17" s="12" t="str">
        <f t="shared" si="14"/>
        <v xml:space="preserve"> </v>
      </c>
      <c r="T17" s="12" t="str">
        <f t="shared" si="15"/>
        <v xml:space="preserve"> </v>
      </c>
      <c r="U17" s="12" t="str">
        <f t="shared" si="16"/>
        <v xml:space="preserve"> </v>
      </c>
      <c r="V17" s="12" t="str">
        <f t="shared" si="17"/>
        <v xml:space="preserve"> </v>
      </c>
      <c r="W17" s="12" t="str">
        <f t="shared" si="18"/>
        <v xml:space="preserve"> </v>
      </c>
      <c r="X17" s="12" t="str">
        <f t="shared" si="19"/>
        <v xml:space="preserve"> </v>
      </c>
      <c r="Y17" s="12" t="str">
        <f t="shared" si="20"/>
        <v xml:space="preserve"> </v>
      </c>
      <c r="Z17" s="12" t="str">
        <f t="shared" si="21"/>
        <v xml:space="preserve"> </v>
      </c>
      <c r="AA17" s="11"/>
    </row>
    <row r="18" spans="1:27" x14ac:dyDescent="0.35">
      <c r="A18" s="32"/>
      <c r="B18" s="32"/>
      <c r="C18" s="11"/>
      <c r="D18" s="12">
        <f>'e-okul'!J18</f>
        <v>0</v>
      </c>
      <c r="E18" s="12" t="str">
        <f t="shared" si="0"/>
        <v xml:space="preserve"> </v>
      </c>
      <c r="F18" s="12" t="b">
        <f t="shared" si="1"/>
        <v>0</v>
      </c>
      <c r="G18" s="12" t="str">
        <f t="shared" si="2"/>
        <v xml:space="preserve"> </v>
      </c>
      <c r="H18" s="12" t="str">
        <f t="shared" si="3"/>
        <v xml:space="preserve"> </v>
      </c>
      <c r="I18" s="12" t="str">
        <f t="shared" si="4"/>
        <v xml:space="preserve"> </v>
      </c>
      <c r="J18" s="12" t="str">
        <f t="shared" si="5"/>
        <v xml:space="preserve"> </v>
      </c>
      <c r="K18" s="12" t="str">
        <f t="shared" si="6"/>
        <v xml:space="preserve"> </v>
      </c>
      <c r="L18" s="12" t="str">
        <f t="shared" si="7"/>
        <v xml:space="preserve"> </v>
      </c>
      <c r="M18" s="12" t="str">
        <f t="shared" si="8"/>
        <v xml:space="preserve"> </v>
      </c>
      <c r="N18" s="12" t="str">
        <f t="shared" si="9"/>
        <v xml:space="preserve"> </v>
      </c>
      <c r="O18" s="12" t="str">
        <f t="shared" si="10"/>
        <v xml:space="preserve"> </v>
      </c>
      <c r="P18" s="12" t="str">
        <f t="shared" si="11"/>
        <v xml:space="preserve"> </v>
      </c>
      <c r="Q18" s="12" t="str">
        <f t="shared" si="12"/>
        <v xml:space="preserve"> </v>
      </c>
      <c r="R18" s="12" t="str">
        <f t="shared" si="13"/>
        <v xml:space="preserve"> </v>
      </c>
      <c r="S18" s="12" t="str">
        <f t="shared" si="14"/>
        <v xml:space="preserve"> </v>
      </c>
      <c r="T18" s="12" t="str">
        <f t="shared" si="15"/>
        <v xml:space="preserve"> </v>
      </c>
      <c r="U18" s="12" t="str">
        <f t="shared" si="16"/>
        <v xml:space="preserve"> </v>
      </c>
      <c r="V18" s="12" t="str">
        <f t="shared" si="17"/>
        <v xml:space="preserve"> </v>
      </c>
      <c r="W18" s="12" t="str">
        <f t="shared" si="18"/>
        <v xml:space="preserve"> </v>
      </c>
      <c r="X18" s="12" t="str">
        <f t="shared" si="19"/>
        <v xml:space="preserve"> </v>
      </c>
      <c r="Y18" s="12" t="str">
        <f t="shared" si="20"/>
        <v xml:space="preserve"> </v>
      </c>
      <c r="Z18" s="12" t="str">
        <f t="shared" si="21"/>
        <v xml:space="preserve"> </v>
      </c>
      <c r="AA18" s="11"/>
    </row>
    <row r="19" spans="1:27" x14ac:dyDescent="0.35">
      <c r="A19" s="32"/>
      <c r="B19" s="32"/>
      <c r="C19" s="11"/>
      <c r="D19" s="12">
        <f>'e-okul'!J19</f>
        <v>0</v>
      </c>
      <c r="E19" s="12" t="str">
        <f t="shared" si="0"/>
        <v xml:space="preserve"> </v>
      </c>
      <c r="F19" s="12" t="b">
        <f t="shared" si="1"/>
        <v>0</v>
      </c>
      <c r="G19" s="12" t="str">
        <f t="shared" si="2"/>
        <v xml:space="preserve"> </v>
      </c>
      <c r="H19" s="12" t="str">
        <f t="shared" si="3"/>
        <v xml:space="preserve"> </v>
      </c>
      <c r="I19" s="12" t="str">
        <f t="shared" si="4"/>
        <v xml:space="preserve"> </v>
      </c>
      <c r="J19" s="12" t="str">
        <f t="shared" si="5"/>
        <v xml:space="preserve"> </v>
      </c>
      <c r="K19" s="12" t="str">
        <f t="shared" si="6"/>
        <v xml:space="preserve"> </v>
      </c>
      <c r="L19" s="12" t="str">
        <f t="shared" si="7"/>
        <v xml:space="preserve"> </v>
      </c>
      <c r="M19" s="12" t="str">
        <f t="shared" si="8"/>
        <v xml:space="preserve"> </v>
      </c>
      <c r="N19" s="12" t="str">
        <f t="shared" si="9"/>
        <v xml:space="preserve"> </v>
      </c>
      <c r="O19" s="12" t="str">
        <f t="shared" si="10"/>
        <v xml:space="preserve"> </v>
      </c>
      <c r="P19" s="12" t="str">
        <f t="shared" si="11"/>
        <v xml:space="preserve"> </v>
      </c>
      <c r="Q19" s="12" t="str">
        <f t="shared" si="12"/>
        <v xml:space="preserve"> </v>
      </c>
      <c r="R19" s="12" t="str">
        <f t="shared" si="13"/>
        <v xml:space="preserve"> </v>
      </c>
      <c r="S19" s="12" t="str">
        <f t="shared" si="14"/>
        <v xml:space="preserve"> </v>
      </c>
      <c r="T19" s="12" t="str">
        <f t="shared" si="15"/>
        <v xml:space="preserve"> </v>
      </c>
      <c r="U19" s="12" t="str">
        <f t="shared" si="16"/>
        <v xml:space="preserve"> </v>
      </c>
      <c r="V19" s="12" t="str">
        <f t="shared" si="17"/>
        <v xml:space="preserve"> </v>
      </c>
      <c r="W19" s="12" t="str">
        <f t="shared" si="18"/>
        <v xml:space="preserve"> </v>
      </c>
      <c r="X19" s="12" t="str">
        <f t="shared" si="19"/>
        <v xml:space="preserve"> </v>
      </c>
      <c r="Y19" s="12" t="str">
        <f t="shared" si="20"/>
        <v xml:space="preserve"> </v>
      </c>
      <c r="Z19" s="12" t="str">
        <f t="shared" si="21"/>
        <v xml:space="preserve"> </v>
      </c>
      <c r="AA19" s="11"/>
    </row>
    <row r="20" spans="1:27" x14ac:dyDescent="0.35">
      <c r="A20" s="32"/>
      <c r="B20" s="32"/>
      <c r="C20" s="11"/>
      <c r="D20" s="12">
        <f>'e-okul'!J20</f>
        <v>0</v>
      </c>
      <c r="E20" s="12" t="str">
        <f t="shared" si="0"/>
        <v xml:space="preserve"> </v>
      </c>
      <c r="F20" s="12" t="b">
        <f t="shared" si="1"/>
        <v>0</v>
      </c>
      <c r="G20" s="12" t="str">
        <f t="shared" si="2"/>
        <v xml:space="preserve"> </v>
      </c>
      <c r="H20" s="12" t="str">
        <f t="shared" si="3"/>
        <v xml:space="preserve"> </v>
      </c>
      <c r="I20" s="12" t="str">
        <f t="shared" si="4"/>
        <v xml:space="preserve"> </v>
      </c>
      <c r="J20" s="12" t="str">
        <f t="shared" si="5"/>
        <v xml:space="preserve"> </v>
      </c>
      <c r="K20" s="12" t="str">
        <f t="shared" si="6"/>
        <v xml:space="preserve"> </v>
      </c>
      <c r="L20" s="12" t="str">
        <f t="shared" si="7"/>
        <v xml:space="preserve"> </v>
      </c>
      <c r="M20" s="12" t="str">
        <f t="shared" si="8"/>
        <v xml:space="preserve"> </v>
      </c>
      <c r="N20" s="12" t="str">
        <f t="shared" si="9"/>
        <v xml:space="preserve"> </v>
      </c>
      <c r="O20" s="12" t="str">
        <f t="shared" si="10"/>
        <v xml:space="preserve"> </v>
      </c>
      <c r="P20" s="12" t="str">
        <f t="shared" si="11"/>
        <v xml:space="preserve"> </v>
      </c>
      <c r="Q20" s="12" t="str">
        <f t="shared" si="12"/>
        <v xml:space="preserve"> </v>
      </c>
      <c r="R20" s="12" t="str">
        <f t="shared" si="13"/>
        <v xml:space="preserve"> </v>
      </c>
      <c r="S20" s="12" t="str">
        <f t="shared" si="14"/>
        <v xml:space="preserve"> </v>
      </c>
      <c r="T20" s="12" t="str">
        <f t="shared" si="15"/>
        <v xml:space="preserve"> </v>
      </c>
      <c r="U20" s="12" t="str">
        <f t="shared" si="16"/>
        <v xml:space="preserve"> </v>
      </c>
      <c r="V20" s="12" t="str">
        <f t="shared" si="17"/>
        <v xml:space="preserve"> </v>
      </c>
      <c r="W20" s="12" t="str">
        <f t="shared" si="18"/>
        <v xml:space="preserve"> </v>
      </c>
      <c r="X20" s="12" t="str">
        <f t="shared" si="19"/>
        <v xml:space="preserve"> </v>
      </c>
      <c r="Y20" s="12" t="str">
        <f t="shared" si="20"/>
        <v xml:space="preserve"> </v>
      </c>
      <c r="Z20" s="12" t="str">
        <f t="shared" si="21"/>
        <v xml:space="preserve"> </v>
      </c>
      <c r="AA20" s="11"/>
    </row>
    <row r="21" spans="1:27" x14ac:dyDescent="0.35">
      <c r="A21" s="32"/>
      <c r="B21" s="32"/>
      <c r="C21" s="11"/>
      <c r="D21" s="12">
        <f>'e-okul'!J21</f>
        <v>0</v>
      </c>
      <c r="E21" s="12" t="str">
        <f t="shared" si="0"/>
        <v xml:space="preserve"> </v>
      </c>
      <c r="F21" s="12" t="b">
        <f t="shared" si="1"/>
        <v>0</v>
      </c>
      <c r="G21" s="12" t="str">
        <f t="shared" si="2"/>
        <v xml:space="preserve"> </v>
      </c>
      <c r="H21" s="12" t="str">
        <f t="shared" si="3"/>
        <v xml:space="preserve"> </v>
      </c>
      <c r="I21" s="12" t="str">
        <f t="shared" si="4"/>
        <v xml:space="preserve"> </v>
      </c>
      <c r="J21" s="12" t="str">
        <f t="shared" si="5"/>
        <v xml:space="preserve"> </v>
      </c>
      <c r="K21" s="12" t="str">
        <f t="shared" si="6"/>
        <v xml:space="preserve"> </v>
      </c>
      <c r="L21" s="12" t="str">
        <f t="shared" si="7"/>
        <v xml:space="preserve"> </v>
      </c>
      <c r="M21" s="12" t="str">
        <f t="shared" si="8"/>
        <v xml:space="preserve"> </v>
      </c>
      <c r="N21" s="12" t="str">
        <f t="shared" si="9"/>
        <v xml:space="preserve"> </v>
      </c>
      <c r="O21" s="12" t="str">
        <f t="shared" si="10"/>
        <v xml:space="preserve"> </v>
      </c>
      <c r="P21" s="12" t="str">
        <f t="shared" si="11"/>
        <v xml:space="preserve"> </v>
      </c>
      <c r="Q21" s="12" t="str">
        <f t="shared" si="12"/>
        <v xml:space="preserve"> </v>
      </c>
      <c r="R21" s="12" t="str">
        <f t="shared" si="13"/>
        <v xml:space="preserve"> </v>
      </c>
      <c r="S21" s="12" t="str">
        <f t="shared" si="14"/>
        <v xml:space="preserve"> </v>
      </c>
      <c r="T21" s="12" t="str">
        <f t="shared" si="15"/>
        <v xml:space="preserve"> </v>
      </c>
      <c r="U21" s="12" t="str">
        <f t="shared" si="16"/>
        <v xml:space="preserve"> </v>
      </c>
      <c r="V21" s="12" t="str">
        <f t="shared" si="17"/>
        <v xml:space="preserve"> </v>
      </c>
      <c r="W21" s="12" t="str">
        <f t="shared" si="18"/>
        <v xml:space="preserve"> </v>
      </c>
      <c r="X21" s="12" t="str">
        <f t="shared" si="19"/>
        <v xml:space="preserve"> </v>
      </c>
      <c r="Y21" s="12" t="str">
        <f t="shared" si="20"/>
        <v xml:space="preserve"> </v>
      </c>
      <c r="Z21" s="12" t="str">
        <f t="shared" si="21"/>
        <v xml:space="preserve"> </v>
      </c>
      <c r="AA21" s="11"/>
    </row>
    <row r="22" spans="1:27" x14ac:dyDescent="0.35">
      <c r="A22" s="32"/>
      <c r="B22" s="32"/>
      <c r="C22" s="11"/>
      <c r="D22" s="12">
        <f>'e-okul'!J22</f>
        <v>0</v>
      </c>
      <c r="E22" s="12" t="str">
        <f t="shared" si="0"/>
        <v xml:space="preserve"> </v>
      </c>
      <c r="F22" s="12" t="b">
        <f t="shared" si="1"/>
        <v>0</v>
      </c>
      <c r="G22" s="12" t="str">
        <f t="shared" si="2"/>
        <v xml:space="preserve"> </v>
      </c>
      <c r="H22" s="12" t="str">
        <f t="shared" si="3"/>
        <v xml:space="preserve"> </v>
      </c>
      <c r="I22" s="12" t="str">
        <f t="shared" si="4"/>
        <v xml:space="preserve"> </v>
      </c>
      <c r="J22" s="12" t="str">
        <f t="shared" si="5"/>
        <v xml:space="preserve"> </v>
      </c>
      <c r="K22" s="12" t="str">
        <f t="shared" si="6"/>
        <v xml:space="preserve"> </v>
      </c>
      <c r="L22" s="12" t="str">
        <f t="shared" si="7"/>
        <v xml:space="preserve"> </v>
      </c>
      <c r="M22" s="12" t="str">
        <f t="shared" si="8"/>
        <v xml:space="preserve"> </v>
      </c>
      <c r="N22" s="12" t="str">
        <f t="shared" si="9"/>
        <v xml:space="preserve"> </v>
      </c>
      <c r="O22" s="12" t="str">
        <f t="shared" si="10"/>
        <v xml:space="preserve"> </v>
      </c>
      <c r="P22" s="12" t="str">
        <f t="shared" si="11"/>
        <v xml:space="preserve"> </v>
      </c>
      <c r="Q22" s="12" t="str">
        <f t="shared" si="12"/>
        <v xml:space="preserve"> </v>
      </c>
      <c r="R22" s="12" t="str">
        <f t="shared" si="13"/>
        <v xml:space="preserve"> </v>
      </c>
      <c r="S22" s="12" t="str">
        <f t="shared" si="14"/>
        <v xml:space="preserve"> </v>
      </c>
      <c r="T22" s="12" t="str">
        <f t="shared" si="15"/>
        <v xml:space="preserve"> </v>
      </c>
      <c r="U22" s="12" t="str">
        <f t="shared" si="16"/>
        <v xml:space="preserve"> </v>
      </c>
      <c r="V22" s="12" t="str">
        <f t="shared" si="17"/>
        <v xml:space="preserve"> </v>
      </c>
      <c r="W22" s="12" t="str">
        <f t="shared" si="18"/>
        <v xml:space="preserve"> </v>
      </c>
      <c r="X22" s="12" t="str">
        <f t="shared" si="19"/>
        <v xml:space="preserve"> </v>
      </c>
      <c r="Y22" s="12" t="str">
        <f t="shared" si="20"/>
        <v xml:space="preserve"> </v>
      </c>
      <c r="Z22" s="12" t="str">
        <f t="shared" si="21"/>
        <v xml:space="preserve"> </v>
      </c>
      <c r="AA22" s="11"/>
    </row>
    <row r="23" spans="1:27" x14ac:dyDescent="0.35">
      <c r="A23" s="32"/>
      <c r="B23" s="32"/>
      <c r="C23" s="11"/>
      <c r="D23" s="12">
        <f>'e-okul'!J23</f>
        <v>0</v>
      </c>
      <c r="E23" s="12" t="str">
        <f t="shared" si="0"/>
        <v xml:space="preserve"> </v>
      </c>
      <c r="F23" s="12" t="b">
        <f t="shared" si="1"/>
        <v>0</v>
      </c>
      <c r="G23" s="12" t="str">
        <f t="shared" si="2"/>
        <v xml:space="preserve"> </v>
      </c>
      <c r="H23" s="12" t="str">
        <f t="shared" si="3"/>
        <v xml:space="preserve"> </v>
      </c>
      <c r="I23" s="12" t="str">
        <f t="shared" si="4"/>
        <v xml:space="preserve"> </v>
      </c>
      <c r="J23" s="12" t="str">
        <f t="shared" si="5"/>
        <v xml:space="preserve"> </v>
      </c>
      <c r="K23" s="12" t="str">
        <f t="shared" si="6"/>
        <v xml:space="preserve"> </v>
      </c>
      <c r="L23" s="12" t="str">
        <f t="shared" si="7"/>
        <v xml:space="preserve"> </v>
      </c>
      <c r="M23" s="12" t="str">
        <f t="shared" si="8"/>
        <v xml:space="preserve"> </v>
      </c>
      <c r="N23" s="12" t="str">
        <f t="shared" si="9"/>
        <v xml:space="preserve"> </v>
      </c>
      <c r="O23" s="12" t="str">
        <f t="shared" si="10"/>
        <v xml:space="preserve"> </v>
      </c>
      <c r="P23" s="12" t="str">
        <f t="shared" si="11"/>
        <v xml:space="preserve"> </v>
      </c>
      <c r="Q23" s="12" t="str">
        <f t="shared" si="12"/>
        <v xml:space="preserve"> </v>
      </c>
      <c r="R23" s="12" t="str">
        <f t="shared" si="13"/>
        <v xml:space="preserve"> </v>
      </c>
      <c r="S23" s="12" t="str">
        <f t="shared" si="14"/>
        <v xml:space="preserve"> </v>
      </c>
      <c r="T23" s="12" t="str">
        <f t="shared" si="15"/>
        <v xml:space="preserve"> </v>
      </c>
      <c r="U23" s="12" t="str">
        <f t="shared" si="16"/>
        <v xml:space="preserve"> </v>
      </c>
      <c r="V23" s="12" t="str">
        <f t="shared" si="17"/>
        <v xml:space="preserve"> </v>
      </c>
      <c r="W23" s="12" t="str">
        <f t="shared" si="18"/>
        <v xml:space="preserve"> </v>
      </c>
      <c r="X23" s="12" t="str">
        <f t="shared" si="19"/>
        <v xml:space="preserve"> </v>
      </c>
      <c r="Y23" s="12" t="str">
        <f t="shared" si="20"/>
        <v xml:space="preserve"> </v>
      </c>
      <c r="Z23" s="12" t="str">
        <f t="shared" si="21"/>
        <v xml:space="preserve"> </v>
      </c>
      <c r="AA23" s="11"/>
    </row>
    <row r="24" spans="1:27" x14ac:dyDescent="0.35">
      <c r="A24" s="32"/>
      <c r="B24" s="32"/>
      <c r="C24" s="11"/>
      <c r="D24" s="12">
        <f>'e-okul'!J24</f>
        <v>0</v>
      </c>
      <c r="E24" s="12" t="str">
        <f t="shared" si="0"/>
        <v xml:space="preserve"> </v>
      </c>
      <c r="F24" s="12" t="b">
        <f t="shared" si="1"/>
        <v>0</v>
      </c>
      <c r="G24" s="12" t="str">
        <f t="shared" si="2"/>
        <v xml:space="preserve"> </v>
      </c>
      <c r="H24" s="12" t="str">
        <f t="shared" si="3"/>
        <v xml:space="preserve"> </v>
      </c>
      <c r="I24" s="12" t="str">
        <f t="shared" si="4"/>
        <v xml:space="preserve"> </v>
      </c>
      <c r="J24" s="12" t="str">
        <f t="shared" si="5"/>
        <v xml:space="preserve"> </v>
      </c>
      <c r="K24" s="12" t="str">
        <f t="shared" si="6"/>
        <v xml:space="preserve"> </v>
      </c>
      <c r="L24" s="12" t="str">
        <f t="shared" si="7"/>
        <v xml:space="preserve"> </v>
      </c>
      <c r="M24" s="12" t="str">
        <f t="shared" si="8"/>
        <v xml:space="preserve"> </v>
      </c>
      <c r="N24" s="12" t="str">
        <f t="shared" si="9"/>
        <v xml:space="preserve"> </v>
      </c>
      <c r="O24" s="12" t="str">
        <f t="shared" si="10"/>
        <v xml:space="preserve"> </v>
      </c>
      <c r="P24" s="12" t="str">
        <f t="shared" si="11"/>
        <v xml:space="preserve"> </v>
      </c>
      <c r="Q24" s="12" t="str">
        <f t="shared" si="12"/>
        <v xml:space="preserve"> </v>
      </c>
      <c r="R24" s="12" t="str">
        <f t="shared" si="13"/>
        <v xml:space="preserve"> </v>
      </c>
      <c r="S24" s="12" t="str">
        <f t="shared" si="14"/>
        <v xml:space="preserve"> </v>
      </c>
      <c r="T24" s="12" t="str">
        <f t="shared" si="15"/>
        <v xml:space="preserve"> </v>
      </c>
      <c r="U24" s="12" t="str">
        <f t="shared" si="16"/>
        <v xml:space="preserve"> </v>
      </c>
      <c r="V24" s="12" t="str">
        <f t="shared" si="17"/>
        <v xml:space="preserve"> </v>
      </c>
      <c r="W24" s="12" t="str">
        <f t="shared" si="18"/>
        <v xml:space="preserve"> </v>
      </c>
      <c r="X24" s="12" t="str">
        <f t="shared" si="19"/>
        <v xml:space="preserve"> </v>
      </c>
      <c r="Y24" s="12" t="str">
        <f t="shared" si="20"/>
        <v xml:space="preserve"> </v>
      </c>
      <c r="Z24" s="12" t="str">
        <f t="shared" si="21"/>
        <v xml:space="preserve"> </v>
      </c>
      <c r="AA24" s="11"/>
    </row>
    <row r="25" spans="1:27" x14ac:dyDescent="0.35">
      <c r="A25" s="32"/>
      <c r="B25" s="32"/>
      <c r="C25" s="11"/>
      <c r="D25" s="12">
        <f>'e-okul'!J25</f>
        <v>0</v>
      </c>
      <c r="E25" s="12" t="str">
        <f t="shared" si="0"/>
        <v xml:space="preserve"> </v>
      </c>
      <c r="F25" s="12" t="b">
        <f t="shared" si="1"/>
        <v>0</v>
      </c>
      <c r="G25" s="12" t="str">
        <f t="shared" si="2"/>
        <v xml:space="preserve"> </v>
      </c>
      <c r="H25" s="12" t="str">
        <f t="shared" si="3"/>
        <v xml:space="preserve"> </v>
      </c>
      <c r="I25" s="12" t="str">
        <f t="shared" si="4"/>
        <v xml:space="preserve"> </v>
      </c>
      <c r="J25" s="12" t="str">
        <f t="shared" si="5"/>
        <v xml:space="preserve"> </v>
      </c>
      <c r="K25" s="12" t="str">
        <f t="shared" si="6"/>
        <v xml:space="preserve"> </v>
      </c>
      <c r="L25" s="12" t="str">
        <f t="shared" si="7"/>
        <v xml:space="preserve"> </v>
      </c>
      <c r="M25" s="12" t="str">
        <f t="shared" si="8"/>
        <v xml:space="preserve"> </v>
      </c>
      <c r="N25" s="12" t="str">
        <f t="shared" si="9"/>
        <v xml:space="preserve"> </v>
      </c>
      <c r="O25" s="12" t="str">
        <f t="shared" si="10"/>
        <v xml:space="preserve"> </v>
      </c>
      <c r="P25" s="12" t="str">
        <f t="shared" si="11"/>
        <v xml:space="preserve"> </v>
      </c>
      <c r="Q25" s="12" t="str">
        <f t="shared" si="12"/>
        <v xml:space="preserve"> </v>
      </c>
      <c r="R25" s="12" t="str">
        <f t="shared" si="13"/>
        <v xml:space="preserve"> </v>
      </c>
      <c r="S25" s="12" t="str">
        <f t="shared" si="14"/>
        <v xml:space="preserve"> </v>
      </c>
      <c r="T25" s="12" t="str">
        <f t="shared" si="15"/>
        <v xml:space="preserve"> </v>
      </c>
      <c r="U25" s="12" t="str">
        <f t="shared" si="16"/>
        <v xml:space="preserve"> </v>
      </c>
      <c r="V25" s="12" t="str">
        <f t="shared" si="17"/>
        <v xml:space="preserve"> </v>
      </c>
      <c r="W25" s="12" t="str">
        <f t="shared" si="18"/>
        <v xml:space="preserve"> </v>
      </c>
      <c r="X25" s="12" t="str">
        <f t="shared" si="19"/>
        <v xml:space="preserve"> </v>
      </c>
      <c r="Y25" s="12" t="str">
        <f t="shared" si="20"/>
        <v xml:space="preserve"> </v>
      </c>
      <c r="Z25" s="12" t="str">
        <f t="shared" si="21"/>
        <v xml:space="preserve"> </v>
      </c>
      <c r="AA25" s="11"/>
    </row>
    <row r="26" spans="1:27" x14ac:dyDescent="0.35">
      <c r="A26" s="32"/>
      <c r="B26" s="32"/>
      <c r="C26" s="11"/>
      <c r="D26" s="12">
        <f>'e-okul'!J26</f>
        <v>0</v>
      </c>
      <c r="E26" s="12" t="str">
        <f t="shared" si="0"/>
        <v xml:space="preserve"> </v>
      </c>
      <c r="F26" s="12" t="b">
        <f t="shared" si="1"/>
        <v>0</v>
      </c>
      <c r="G26" s="12" t="str">
        <f t="shared" si="2"/>
        <v xml:space="preserve"> </v>
      </c>
      <c r="H26" s="12" t="str">
        <f t="shared" si="3"/>
        <v xml:space="preserve"> </v>
      </c>
      <c r="I26" s="12" t="str">
        <f t="shared" si="4"/>
        <v xml:space="preserve"> </v>
      </c>
      <c r="J26" s="12" t="str">
        <f t="shared" si="5"/>
        <v xml:space="preserve"> </v>
      </c>
      <c r="K26" s="12" t="str">
        <f t="shared" si="6"/>
        <v xml:space="preserve"> </v>
      </c>
      <c r="L26" s="12" t="str">
        <f t="shared" si="7"/>
        <v xml:space="preserve"> </v>
      </c>
      <c r="M26" s="12" t="str">
        <f t="shared" si="8"/>
        <v xml:space="preserve"> </v>
      </c>
      <c r="N26" s="12" t="str">
        <f t="shared" si="9"/>
        <v xml:space="preserve"> </v>
      </c>
      <c r="O26" s="12" t="str">
        <f t="shared" si="10"/>
        <v xml:space="preserve"> </v>
      </c>
      <c r="P26" s="12" t="str">
        <f t="shared" si="11"/>
        <v xml:space="preserve"> </v>
      </c>
      <c r="Q26" s="12" t="str">
        <f t="shared" si="12"/>
        <v xml:space="preserve"> </v>
      </c>
      <c r="R26" s="12" t="str">
        <f t="shared" si="13"/>
        <v xml:space="preserve"> </v>
      </c>
      <c r="S26" s="12" t="str">
        <f t="shared" si="14"/>
        <v xml:space="preserve"> </v>
      </c>
      <c r="T26" s="12" t="str">
        <f t="shared" si="15"/>
        <v xml:space="preserve"> </v>
      </c>
      <c r="U26" s="12" t="str">
        <f t="shared" si="16"/>
        <v xml:space="preserve"> </v>
      </c>
      <c r="V26" s="12" t="str">
        <f t="shared" si="17"/>
        <v xml:space="preserve"> </v>
      </c>
      <c r="W26" s="12" t="str">
        <f t="shared" si="18"/>
        <v xml:space="preserve"> </v>
      </c>
      <c r="X26" s="12" t="str">
        <f t="shared" si="19"/>
        <v xml:space="preserve"> </v>
      </c>
      <c r="Y26" s="12" t="str">
        <f t="shared" si="20"/>
        <v xml:space="preserve"> </v>
      </c>
      <c r="Z26" s="12" t="str">
        <f t="shared" si="21"/>
        <v xml:space="preserve"> </v>
      </c>
      <c r="AA26" s="11"/>
    </row>
    <row r="27" spans="1:27" x14ac:dyDescent="0.35">
      <c r="A27" s="32"/>
      <c r="B27" s="32"/>
      <c r="C27" s="11"/>
      <c r="D27" s="12">
        <f>'e-okul'!J27</f>
        <v>0</v>
      </c>
      <c r="E27" s="12" t="str">
        <f t="shared" si="0"/>
        <v xml:space="preserve"> </v>
      </c>
      <c r="F27" s="12" t="b">
        <f t="shared" si="1"/>
        <v>0</v>
      </c>
      <c r="G27" s="12" t="str">
        <f t="shared" si="2"/>
        <v xml:space="preserve"> </v>
      </c>
      <c r="H27" s="12" t="str">
        <f t="shared" si="3"/>
        <v xml:space="preserve"> </v>
      </c>
      <c r="I27" s="12" t="str">
        <f t="shared" si="4"/>
        <v xml:space="preserve"> </v>
      </c>
      <c r="J27" s="12" t="str">
        <f t="shared" si="5"/>
        <v xml:space="preserve"> </v>
      </c>
      <c r="K27" s="12" t="str">
        <f t="shared" si="6"/>
        <v xml:space="preserve"> </v>
      </c>
      <c r="L27" s="12" t="str">
        <f t="shared" si="7"/>
        <v xml:space="preserve"> </v>
      </c>
      <c r="M27" s="12" t="str">
        <f t="shared" si="8"/>
        <v xml:space="preserve"> </v>
      </c>
      <c r="N27" s="12" t="str">
        <f t="shared" si="9"/>
        <v xml:space="preserve"> </v>
      </c>
      <c r="O27" s="12" t="str">
        <f t="shared" si="10"/>
        <v xml:space="preserve"> </v>
      </c>
      <c r="P27" s="12" t="str">
        <f t="shared" si="11"/>
        <v xml:space="preserve"> </v>
      </c>
      <c r="Q27" s="12" t="str">
        <f t="shared" si="12"/>
        <v xml:space="preserve"> </v>
      </c>
      <c r="R27" s="12" t="str">
        <f t="shared" si="13"/>
        <v xml:space="preserve"> </v>
      </c>
      <c r="S27" s="12" t="str">
        <f t="shared" si="14"/>
        <v xml:space="preserve"> </v>
      </c>
      <c r="T27" s="12" t="str">
        <f t="shared" si="15"/>
        <v xml:space="preserve"> </v>
      </c>
      <c r="U27" s="12" t="str">
        <f t="shared" si="16"/>
        <v xml:space="preserve"> </v>
      </c>
      <c r="V27" s="12" t="str">
        <f t="shared" si="17"/>
        <v xml:space="preserve"> </v>
      </c>
      <c r="W27" s="12" t="str">
        <f t="shared" si="18"/>
        <v xml:space="preserve"> </v>
      </c>
      <c r="X27" s="12" t="str">
        <f t="shared" si="19"/>
        <v xml:space="preserve"> </v>
      </c>
      <c r="Y27" s="12" t="str">
        <f t="shared" si="20"/>
        <v xml:space="preserve"> </v>
      </c>
      <c r="Z27" s="12" t="str">
        <f t="shared" si="21"/>
        <v xml:space="preserve"> </v>
      </c>
      <c r="AA27" s="11"/>
    </row>
    <row r="28" spans="1:27" x14ac:dyDescent="0.35">
      <c r="A28" s="32"/>
      <c r="B28" s="32"/>
      <c r="C28" s="11"/>
      <c r="D28" s="12">
        <f>'e-okul'!J28</f>
        <v>0</v>
      </c>
      <c r="E28" s="12" t="str">
        <f t="shared" si="0"/>
        <v xml:space="preserve"> </v>
      </c>
      <c r="F28" s="12" t="b">
        <f t="shared" si="1"/>
        <v>0</v>
      </c>
      <c r="G28" s="12" t="str">
        <f t="shared" si="2"/>
        <v xml:space="preserve"> </v>
      </c>
      <c r="H28" s="12" t="str">
        <f t="shared" si="3"/>
        <v xml:space="preserve"> </v>
      </c>
      <c r="I28" s="12" t="str">
        <f t="shared" si="4"/>
        <v xml:space="preserve"> </v>
      </c>
      <c r="J28" s="12" t="str">
        <f t="shared" si="5"/>
        <v xml:space="preserve"> </v>
      </c>
      <c r="K28" s="12" t="str">
        <f t="shared" si="6"/>
        <v xml:space="preserve"> </v>
      </c>
      <c r="L28" s="12" t="str">
        <f t="shared" si="7"/>
        <v xml:space="preserve"> </v>
      </c>
      <c r="M28" s="12" t="str">
        <f t="shared" si="8"/>
        <v xml:space="preserve"> </v>
      </c>
      <c r="N28" s="12" t="str">
        <f t="shared" si="9"/>
        <v xml:space="preserve"> </v>
      </c>
      <c r="O28" s="12" t="str">
        <f t="shared" si="10"/>
        <v xml:space="preserve"> </v>
      </c>
      <c r="P28" s="12" t="str">
        <f t="shared" si="11"/>
        <v xml:space="preserve"> </v>
      </c>
      <c r="Q28" s="12" t="str">
        <f t="shared" si="12"/>
        <v xml:space="preserve"> </v>
      </c>
      <c r="R28" s="12" t="str">
        <f t="shared" si="13"/>
        <v xml:space="preserve"> </v>
      </c>
      <c r="S28" s="12" t="str">
        <f t="shared" si="14"/>
        <v xml:space="preserve"> </v>
      </c>
      <c r="T28" s="12" t="str">
        <f t="shared" si="15"/>
        <v xml:space="preserve"> </v>
      </c>
      <c r="U28" s="12" t="str">
        <f t="shared" si="16"/>
        <v xml:space="preserve"> </v>
      </c>
      <c r="V28" s="12" t="str">
        <f t="shared" si="17"/>
        <v xml:space="preserve"> </v>
      </c>
      <c r="W28" s="12" t="str">
        <f t="shared" si="18"/>
        <v xml:space="preserve"> </v>
      </c>
      <c r="X28" s="12" t="str">
        <f t="shared" si="19"/>
        <v xml:space="preserve"> </v>
      </c>
      <c r="Y28" s="12" t="str">
        <f t="shared" si="20"/>
        <v xml:space="preserve"> </v>
      </c>
      <c r="Z28" s="12" t="str">
        <f t="shared" si="21"/>
        <v xml:space="preserve"> </v>
      </c>
      <c r="AA28" s="11"/>
    </row>
    <row r="29" spans="1:27" x14ac:dyDescent="0.35">
      <c r="A29" s="32"/>
      <c r="B29" s="32"/>
      <c r="C29" s="11"/>
      <c r="D29" s="12">
        <f>'e-okul'!J29</f>
        <v>0</v>
      </c>
      <c r="E29" s="12" t="str">
        <f t="shared" si="0"/>
        <v xml:space="preserve"> </v>
      </c>
      <c r="F29" s="12" t="b">
        <f t="shared" si="1"/>
        <v>0</v>
      </c>
      <c r="G29" s="12" t="str">
        <f t="shared" si="2"/>
        <v xml:space="preserve"> </v>
      </c>
      <c r="H29" s="12" t="str">
        <f t="shared" si="3"/>
        <v xml:space="preserve"> </v>
      </c>
      <c r="I29" s="12" t="str">
        <f t="shared" si="4"/>
        <v xml:space="preserve"> </v>
      </c>
      <c r="J29" s="12" t="str">
        <f t="shared" si="5"/>
        <v xml:space="preserve"> </v>
      </c>
      <c r="K29" s="12" t="str">
        <f t="shared" si="6"/>
        <v xml:space="preserve"> </v>
      </c>
      <c r="L29" s="12" t="str">
        <f t="shared" si="7"/>
        <v xml:space="preserve"> </v>
      </c>
      <c r="M29" s="12" t="str">
        <f t="shared" si="8"/>
        <v xml:space="preserve"> </v>
      </c>
      <c r="N29" s="12" t="str">
        <f t="shared" si="9"/>
        <v xml:space="preserve"> </v>
      </c>
      <c r="O29" s="12" t="str">
        <f t="shared" si="10"/>
        <v xml:space="preserve"> </v>
      </c>
      <c r="P29" s="12" t="str">
        <f t="shared" si="11"/>
        <v xml:space="preserve"> </v>
      </c>
      <c r="Q29" s="12" t="str">
        <f t="shared" si="12"/>
        <v xml:space="preserve"> </v>
      </c>
      <c r="R29" s="12" t="str">
        <f t="shared" si="13"/>
        <v xml:space="preserve"> </v>
      </c>
      <c r="S29" s="12" t="str">
        <f t="shared" si="14"/>
        <v xml:space="preserve"> </v>
      </c>
      <c r="T29" s="12" t="str">
        <f t="shared" si="15"/>
        <v xml:space="preserve"> </v>
      </c>
      <c r="U29" s="12" t="str">
        <f t="shared" si="16"/>
        <v xml:space="preserve"> </v>
      </c>
      <c r="V29" s="12" t="str">
        <f t="shared" si="17"/>
        <v xml:space="preserve"> </v>
      </c>
      <c r="W29" s="12" t="str">
        <f t="shared" si="18"/>
        <v xml:space="preserve"> </v>
      </c>
      <c r="X29" s="12" t="str">
        <f t="shared" si="19"/>
        <v xml:space="preserve"> </v>
      </c>
      <c r="Y29" s="12" t="str">
        <f t="shared" si="20"/>
        <v xml:space="preserve"> </v>
      </c>
      <c r="Z29" s="12" t="str">
        <f t="shared" si="21"/>
        <v xml:space="preserve"> </v>
      </c>
      <c r="AA29" s="11"/>
    </row>
    <row r="30" spans="1:27" x14ac:dyDescent="0.35">
      <c r="A30" s="32"/>
      <c r="B30" s="32"/>
      <c r="C30" s="11"/>
      <c r="D30" s="12">
        <f>'e-okul'!J30</f>
        <v>0</v>
      </c>
      <c r="E30" s="12" t="str">
        <f t="shared" si="0"/>
        <v xml:space="preserve"> </v>
      </c>
      <c r="F30" s="12" t="b">
        <f t="shared" si="1"/>
        <v>0</v>
      </c>
      <c r="G30" s="12" t="str">
        <f t="shared" si="2"/>
        <v xml:space="preserve"> </v>
      </c>
      <c r="H30" s="12" t="str">
        <f t="shared" si="3"/>
        <v xml:space="preserve"> </v>
      </c>
      <c r="I30" s="12" t="str">
        <f t="shared" si="4"/>
        <v xml:space="preserve"> </v>
      </c>
      <c r="J30" s="12" t="str">
        <f t="shared" si="5"/>
        <v xml:space="preserve"> </v>
      </c>
      <c r="K30" s="12" t="str">
        <f t="shared" si="6"/>
        <v xml:space="preserve"> </v>
      </c>
      <c r="L30" s="12" t="str">
        <f t="shared" si="7"/>
        <v xml:space="preserve"> </v>
      </c>
      <c r="M30" s="12" t="str">
        <f t="shared" si="8"/>
        <v xml:space="preserve"> </v>
      </c>
      <c r="N30" s="12" t="str">
        <f t="shared" si="9"/>
        <v xml:space="preserve"> </v>
      </c>
      <c r="O30" s="12" t="str">
        <f t="shared" si="10"/>
        <v xml:space="preserve"> </v>
      </c>
      <c r="P30" s="12" t="str">
        <f t="shared" si="11"/>
        <v xml:space="preserve"> </v>
      </c>
      <c r="Q30" s="12" t="str">
        <f t="shared" si="12"/>
        <v xml:space="preserve"> </v>
      </c>
      <c r="R30" s="12" t="str">
        <f t="shared" si="13"/>
        <v xml:space="preserve"> </v>
      </c>
      <c r="S30" s="12" t="str">
        <f t="shared" si="14"/>
        <v xml:space="preserve"> </v>
      </c>
      <c r="T30" s="12" t="str">
        <f t="shared" si="15"/>
        <v xml:space="preserve"> </v>
      </c>
      <c r="U30" s="12" t="str">
        <f t="shared" si="16"/>
        <v xml:space="preserve"> </v>
      </c>
      <c r="V30" s="12" t="str">
        <f t="shared" si="17"/>
        <v xml:space="preserve"> </v>
      </c>
      <c r="W30" s="12" t="str">
        <f t="shared" si="18"/>
        <v xml:space="preserve"> </v>
      </c>
      <c r="X30" s="12" t="str">
        <f t="shared" si="19"/>
        <v xml:space="preserve"> </v>
      </c>
      <c r="Y30" s="12" t="str">
        <f t="shared" si="20"/>
        <v xml:space="preserve"> </v>
      </c>
      <c r="Z30" s="12" t="str">
        <f t="shared" si="21"/>
        <v xml:space="preserve"> </v>
      </c>
      <c r="AA30" s="11"/>
    </row>
    <row r="31" spans="1:27" x14ac:dyDescent="0.35">
      <c r="A31" s="32"/>
      <c r="B31" s="32"/>
      <c r="C31" s="11"/>
      <c r="D31" s="12">
        <f>'e-okul'!J31</f>
        <v>0</v>
      </c>
      <c r="E31" s="12" t="str">
        <f t="shared" si="0"/>
        <v xml:space="preserve"> </v>
      </c>
      <c r="F31" s="12" t="b">
        <f t="shared" si="1"/>
        <v>0</v>
      </c>
      <c r="G31" s="12" t="str">
        <f t="shared" si="2"/>
        <v xml:space="preserve"> </v>
      </c>
      <c r="H31" s="12" t="str">
        <f t="shared" si="3"/>
        <v xml:space="preserve"> </v>
      </c>
      <c r="I31" s="12" t="str">
        <f t="shared" si="4"/>
        <v xml:space="preserve"> </v>
      </c>
      <c r="J31" s="12" t="str">
        <f t="shared" si="5"/>
        <v xml:space="preserve"> </v>
      </c>
      <c r="K31" s="12" t="str">
        <f t="shared" si="6"/>
        <v xml:space="preserve"> </v>
      </c>
      <c r="L31" s="12" t="str">
        <f t="shared" si="7"/>
        <v xml:space="preserve"> </v>
      </c>
      <c r="M31" s="12" t="str">
        <f t="shared" si="8"/>
        <v xml:space="preserve"> </v>
      </c>
      <c r="N31" s="12" t="str">
        <f t="shared" si="9"/>
        <v xml:space="preserve"> </v>
      </c>
      <c r="O31" s="12" t="str">
        <f t="shared" si="10"/>
        <v xml:space="preserve"> </v>
      </c>
      <c r="P31" s="12" t="str">
        <f t="shared" si="11"/>
        <v xml:space="preserve"> </v>
      </c>
      <c r="Q31" s="12" t="str">
        <f t="shared" si="12"/>
        <v xml:space="preserve"> </v>
      </c>
      <c r="R31" s="12" t="str">
        <f t="shared" si="13"/>
        <v xml:space="preserve"> </v>
      </c>
      <c r="S31" s="12" t="str">
        <f t="shared" si="14"/>
        <v xml:space="preserve"> </v>
      </c>
      <c r="T31" s="12" t="str">
        <f t="shared" si="15"/>
        <v xml:space="preserve"> </v>
      </c>
      <c r="U31" s="12" t="str">
        <f t="shared" si="16"/>
        <v xml:space="preserve"> </v>
      </c>
      <c r="V31" s="12" t="str">
        <f t="shared" si="17"/>
        <v xml:space="preserve"> </v>
      </c>
      <c r="W31" s="12" t="str">
        <f t="shared" si="18"/>
        <v xml:space="preserve"> </v>
      </c>
      <c r="X31" s="12" t="str">
        <f t="shared" si="19"/>
        <v xml:space="preserve"> </v>
      </c>
      <c r="Y31" s="12" t="str">
        <f t="shared" si="20"/>
        <v xml:space="preserve"> </v>
      </c>
      <c r="Z31" s="12" t="str">
        <f t="shared" si="21"/>
        <v xml:space="preserve"> </v>
      </c>
      <c r="AA31" s="11"/>
    </row>
    <row r="32" spans="1:27" x14ac:dyDescent="0.35">
      <c r="A32" s="32"/>
      <c r="B32" s="32"/>
      <c r="C32" s="11"/>
      <c r="D32" s="12">
        <f>'e-okul'!J32</f>
        <v>0</v>
      </c>
      <c r="E32" s="12" t="str">
        <f t="shared" si="0"/>
        <v xml:space="preserve"> </v>
      </c>
      <c r="F32" s="12" t="b">
        <f t="shared" si="1"/>
        <v>0</v>
      </c>
      <c r="G32" s="12" t="str">
        <f t="shared" si="2"/>
        <v xml:space="preserve"> </v>
      </c>
      <c r="H32" s="12" t="str">
        <f t="shared" si="3"/>
        <v xml:space="preserve"> </v>
      </c>
      <c r="I32" s="12" t="str">
        <f t="shared" si="4"/>
        <v xml:space="preserve"> </v>
      </c>
      <c r="J32" s="12" t="str">
        <f t="shared" si="5"/>
        <v xml:space="preserve"> </v>
      </c>
      <c r="K32" s="12" t="str">
        <f t="shared" si="6"/>
        <v xml:space="preserve"> </v>
      </c>
      <c r="L32" s="12" t="str">
        <f t="shared" si="7"/>
        <v xml:space="preserve"> </v>
      </c>
      <c r="M32" s="12" t="str">
        <f t="shared" si="8"/>
        <v xml:space="preserve"> </v>
      </c>
      <c r="N32" s="12" t="str">
        <f t="shared" si="9"/>
        <v xml:space="preserve"> </v>
      </c>
      <c r="O32" s="12" t="str">
        <f t="shared" si="10"/>
        <v xml:space="preserve"> </v>
      </c>
      <c r="P32" s="12" t="str">
        <f t="shared" si="11"/>
        <v xml:space="preserve"> </v>
      </c>
      <c r="Q32" s="12" t="str">
        <f t="shared" si="12"/>
        <v xml:space="preserve"> </v>
      </c>
      <c r="R32" s="12" t="str">
        <f t="shared" si="13"/>
        <v xml:space="preserve"> </v>
      </c>
      <c r="S32" s="12" t="str">
        <f t="shared" si="14"/>
        <v xml:space="preserve"> </v>
      </c>
      <c r="T32" s="12" t="str">
        <f t="shared" si="15"/>
        <v xml:space="preserve"> </v>
      </c>
      <c r="U32" s="12" t="str">
        <f t="shared" si="16"/>
        <v xml:space="preserve"> </v>
      </c>
      <c r="V32" s="12" t="str">
        <f t="shared" si="17"/>
        <v xml:space="preserve"> </v>
      </c>
      <c r="W32" s="12" t="str">
        <f t="shared" si="18"/>
        <v xml:space="preserve"> </v>
      </c>
      <c r="X32" s="12" t="str">
        <f t="shared" si="19"/>
        <v xml:space="preserve"> </v>
      </c>
      <c r="Y32" s="12" t="str">
        <f t="shared" si="20"/>
        <v xml:space="preserve"> </v>
      </c>
      <c r="Z32" s="12" t="str">
        <f t="shared" si="21"/>
        <v xml:space="preserve"> </v>
      </c>
      <c r="AA32" s="11"/>
    </row>
    <row r="33" spans="1:27" x14ac:dyDescent="0.35">
      <c r="A33" s="32"/>
      <c r="B33" s="32"/>
      <c r="C33" s="11"/>
      <c r="D33" s="12">
        <f>'e-okul'!J33</f>
        <v>0</v>
      </c>
      <c r="E33" s="12" t="str">
        <f t="shared" si="0"/>
        <v xml:space="preserve"> </v>
      </c>
      <c r="F33" s="12" t="b">
        <f t="shared" si="1"/>
        <v>0</v>
      </c>
      <c r="G33" s="12" t="str">
        <f t="shared" si="2"/>
        <v xml:space="preserve"> </v>
      </c>
      <c r="H33" s="12" t="str">
        <f t="shared" si="3"/>
        <v xml:space="preserve"> </v>
      </c>
      <c r="I33" s="12" t="str">
        <f t="shared" si="4"/>
        <v xml:space="preserve"> </v>
      </c>
      <c r="J33" s="12" t="str">
        <f t="shared" si="5"/>
        <v xml:space="preserve"> </v>
      </c>
      <c r="K33" s="12" t="str">
        <f t="shared" si="6"/>
        <v xml:space="preserve"> </v>
      </c>
      <c r="L33" s="12" t="str">
        <f t="shared" si="7"/>
        <v xml:space="preserve"> </v>
      </c>
      <c r="M33" s="12" t="str">
        <f t="shared" si="8"/>
        <v xml:space="preserve"> </v>
      </c>
      <c r="N33" s="12" t="str">
        <f t="shared" si="9"/>
        <v xml:space="preserve"> </v>
      </c>
      <c r="O33" s="12" t="str">
        <f t="shared" si="10"/>
        <v xml:space="preserve"> </v>
      </c>
      <c r="P33" s="12" t="str">
        <f t="shared" si="11"/>
        <v xml:space="preserve"> </v>
      </c>
      <c r="Q33" s="12" t="str">
        <f t="shared" si="12"/>
        <v xml:space="preserve"> </v>
      </c>
      <c r="R33" s="12" t="str">
        <f t="shared" si="13"/>
        <v xml:space="preserve"> </v>
      </c>
      <c r="S33" s="12" t="str">
        <f t="shared" si="14"/>
        <v xml:space="preserve"> </v>
      </c>
      <c r="T33" s="12" t="str">
        <f t="shared" si="15"/>
        <v xml:space="preserve"> </v>
      </c>
      <c r="U33" s="12" t="str">
        <f t="shared" si="16"/>
        <v xml:space="preserve"> </v>
      </c>
      <c r="V33" s="12" t="str">
        <f t="shared" si="17"/>
        <v xml:space="preserve"> </v>
      </c>
      <c r="W33" s="12" t="str">
        <f t="shared" si="18"/>
        <v xml:space="preserve"> </v>
      </c>
      <c r="X33" s="12" t="str">
        <f t="shared" si="19"/>
        <v xml:space="preserve"> </v>
      </c>
      <c r="Y33" s="12" t="str">
        <f t="shared" si="20"/>
        <v xml:space="preserve"> </v>
      </c>
      <c r="Z33" s="12" t="str">
        <f t="shared" si="21"/>
        <v xml:space="preserve"> </v>
      </c>
      <c r="AA33" s="11"/>
    </row>
    <row r="34" spans="1:27" x14ac:dyDescent="0.35">
      <c r="A34" s="32"/>
      <c r="B34" s="32"/>
      <c r="C34" s="11"/>
      <c r="D34" s="12">
        <f>'e-okul'!J34</f>
        <v>0</v>
      </c>
      <c r="E34" s="12" t="str">
        <f t="shared" si="0"/>
        <v xml:space="preserve"> </v>
      </c>
      <c r="F34" s="12" t="b">
        <f t="shared" si="1"/>
        <v>0</v>
      </c>
      <c r="G34" s="12" t="str">
        <f t="shared" si="2"/>
        <v xml:space="preserve"> </v>
      </c>
      <c r="H34" s="12" t="str">
        <f t="shared" si="3"/>
        <v xml:space="preserve"> </v>
      </c>
      <c r="I34" s="12" t="str">
        <f t="shared" si="4"/>
        <v xml:space="preserve"> </v>
      </c>
      <c r="J34" s="12" t="str">
        <f t="shared" si="5"/>
        <v xml:space="preserve"> </v>
      </c>
      <c r="K34" s="12" t="str">
        <f t="shared" si="6"/>
        <v xml:space="preserve"> </v>
      </c>
      <c r="L34" s="12" t="str">
        <f t="shared" si="7"/>
        <v xml:space="preserve"> </v>
      </c>
      <c r="M34" s="12" t="str">
        <f t="shared" si="8"/>
        <v xml:space="preserve"> </v>
      </c>
      <c r="N34" s="12" t="str">
        <f t="shared" si="9"/>
        <v xml:space="preserve"> </v>
      </c>
      <c r="O34" s="12" t="str">
        <f t="shared" si="10"/>
        <v xml:space="preserve"> </v>
      </c>
      <c r="P34" s="12" t="str">
        <f t="shared" si="11"/>
        <v xml:space="preserve"> </v>
      </c>
      <c r="Q34" s="12" t="str">
        <f t="shared" si="12"/>
        <v xml:space="preserve"> </v>
      </c>
      <c r="R34" s="12" t="str">
        <f t="shared" si="13"/>
        <v xml:space="preserve"> </v>
      </c>
      <c r="S34" s="12" t="str">
        <f t="shared" si="14"/>
        <v xml:space="preserve"> </v>
      </c>
      <c r="T34" s="12" t="str">
        <f t="shared" si="15"/>
        <v xml:space="preserve"> </v>
      </c>
      <c r="U34" s="12" t="str">
        <f t="shared" si="16"/>
        <v xml:space="preserve"> </v>
      </c>
      <c r="V34" s="12" t="str">
        <f t="shared" si="17"/>
        <v xml:space="preserve"> </v>
      </c>
      <c r="W34" s="12" t="str">
        <f t="shared" si="18"/>
        <v xml:space="preserve"> </v>
      </c>
      <c r="X34" s="12" t="str">
        <f t="shared" si="19"/>
        <v xml:space="preserve"> </v>
      </c>
      <c r="Y34" s="12" t="str">
        <f t="shared" si="20"/>
        <v xml:space="preserve"> </v>
      </c>
      <c r="Z34" s="12" t="str">
        <f t="shared" si="21"/>
        <v xml:space="preserve"> </v>
      </c>
      <c r="AA34" s="11"/>
    </row>
    <row r="35" spans="1:27" x14ac:dyDescent="0.35">
      <c r="A35" s="32"/>
      <c r="B35" s="32"/>
      <c r="C35" s="11"/>
      <c r="D35" s="12">
        <f>'e-okul'!J35</f>
        <v>0</v>
      </c>
      <c r="E35" s="12" t="str">
        <f t="shared" si="0"/>
        <v xml:space="preserve"> </v>
      </c>
      <c r="F35" s="12" t="b">
        <f t="shared" si="1"/>
        <v>0</v>
      </c>
      <c r="G35" s="12" t="str">
        <f t="shared" si="2"/>
        <v xml:space="preserve"> </v>
      </c>
      <c r="H35" s="12" t="str">
        <f t="shared" si="3"/>
        <v xml:space="preserve"> </v>
      </c>
      <c r="I35" s="12" t="str">
        <f t="shared" si="4"/>
        <v xml:space="preserve"> </v>
      </c>
      <c r="J35" s="12" t="str">
        <f t="shared" si="5"/>
        <v xml:space="preserve"> </v>
      </c>
      <c r="K35" s="12" t="str">
        <f t="shared" si="6"/>
        <v xml:space="preserve"> </v>
      </c>
      <c r="L35" s="12" t="str">
        <f t="shared" si="7"/>
        <v xml:space="preserve"> </v>
      </c>
      <c r="M35" s="12" t="str">
        <f t="shared" si="8"/>
        <v xml:space="preserve"> </v>
      </c>
      <c r="N35" s="12" t="str">
        <f t="shared" si="9"/>
        <v xml:space="preserve"> </v>
      </c>
      <c r="O35" s="12" t="str">
        <f t="shared" si="10"/>
        <v xml:space="preserve"> </v>
      </c>
      <c r="P35" s="12" t="str">
        <f t="shared" si="11"/>
        <v xml:space="preserve"> </v>
      </c>
      <c r="Q35" s="12" t="str">
        <f t="shared" si="12"/>
        <v xml:space="preserve"> </v>
      </c>
      <c r="R35" s="12" t="str">
        <f t="shared" si="13"/>
        <v xml:space="preserve"> </v>
      </c>
      <c r="S35" s="12" t="str">
        <f t="shared" si="14"/>
        <v xml:space="preserve"> </v>
      </c>
      <c r="T35" s="12" t="str">
        <f t="shared" si="15"/>
        <v xml:space="preserve"> </v>
      </c>
      <c r="U35" s="12" t="str">
        <f t="shared" si="16"/>
        <v xml:space="preserve"> </v>
      </c>
      <c r="V35" s="12" t="str">
        <f t="shared" si="17"/>
        <v xml:space="preserve"> </v>
      </c>
      <c r="W35" s="12" t="str">
        <f t="shared" si="18"/>
        <v xml:space="preserve"> </v>
      </c>
      <c r="X35" s="12" t="str">
        <f t="shared" si="19"/>
        <v xml:space="preserve"> </v>
      </c>
      <c r="Y35" s="12" t="str">
        <f t="shared" si="20"/>
        <v xml:space="preserve"> </v>
      </c>
      <c r="Z35" s="12" t="str">
        <f t="shared" si="21"/>
        <v xml:space="preserve"> </v>
      </c>
      <c r="AA35" s="11"/>
    </row>
    <row r="36" spans="1:27" x14ac:dyDescent="0.35">
      <c r="A36" s="32"/>
      <c r="B36" s="32"/>
      <c r="C36" s="11"/>
      <c r="D36" s="12">
        <f>'e-okul'!J36</f>
        <v>0</v>
      </c>
      <c r="E36" s="12" t="str">
        <f t="shared" si="0"/>
        <v xml:space="preserve"> </v>
      </c>
      <c r="F36" s="12" t="b">
        <f t="shared" si="1"/>
        <v>0</v>
      </c>
      <c r="G36" s="12" t="str">
        <f t="shared" si="2"/>
        <v xml:space="preserve"> </v>
      </c>
      <c r="H36" s="12" t="str">
        <f t="shared" si="3"/>
        <v xml:space="preserve"> </v>
      </c>
      <c r="I36" s="12" t="str">
        <f t="shared" si="4"/>
        <v xml:space="preserve"> </v>
      </c>
      <c r="J36" s="12" t="str">
        <f t="shared" si="5"/>
        <v xml:space="preserve"> </v>
      </c>
      <c r="K36" s="12" t="str">
        <f t="shared" si="6"/>
        <v xml:space="preserve"> </v>
      </c>
      <c r="L36" s="12" t="str">
        <f t="shared" si="7"/>
        <v xml:space="preserve"> </v>
      </c>
      <c r="M36" s="12" t="str">
        <f t="shared" si="8"/>
        <v xml:space="preserve"> </v>
      </c>
      <c r="N36" s="12" t="str">
        <f t="shared" si="9"/>
        <v xml:space="preserve"> </v>
      </c>
      <c r="O36" s="12" t="str">
        <f t="shared" si="10"/>
        <v xml:space="preserve"> </v>
      </c>
      <c r="P36" s="12" t="str">
        <f t="shared" si="11"/>
        <v xml:space="preserve"> </v>
      </c>
      <c r="Q36" s="12" t="str">
        <f t="shared" si="12"/>
        <v xml:space="preserve"> </v>
      </c>
      <c r="R36" s="12" t="str">
        <f t="shared" si="13"/>
        <v xml:space="preserve"> </v>
      </c>
      <c r="S36" s="12" t="str">
        <f t="shared" si="14"/>
        <v xml:space="preserve"> </v>
      </c>
      <c r="T36" s="12" t="str">
        <f t="shared" si="15"/>
        <v xml:space="preserve"> </v>
      </c>
      <c r="U36" s="12" t="str">
        <f t="shared" si="16"/>
        <v xml:space="preserve"> </v>
      </c>
      <c r="V36" s="12" t="str">
        <f t="shared" si="17"/>
        <v xml:space="preserve"> </v>
      </c>
      <c r="W36" s="12" t="str">
        <f t="shared" si="18"/>
        <v xml:space="preserve"> </v>
      </c>
      <c r="X36" s="12" t="str">
        <f t="shared" si="19"/>
        <v xml:space="preserve"> </v>
      </c>
      <c r="Y36" s="12" t="str">
        <f t="shared" si="20"/>
        <v xml:space="preserve"> </v>
      </c>
      <c r="Z36" s="12" t="str">
        <f t="shared" si="21"/>
        <v xml:space="preserve"> </v>
      </c>
      <c r="AA36" s="11"/>
    </row>
    <row r="37" spans="1:27" x14ac:dyDescent="0.35">
      <c r="A37" s="32"/>
      <c r="B37" s="32"/>
      <c r="C37" s="11"/>
      <c r="D37" s="12">
        <f>'e-okul'!J37</f>
        <v>0</v>
      </c>
      <c r="E37" s="12" t="str">
        <f t="shared" ref="E37:E68" si="22">IF(D37=100,"4",IF(D37&gt;80,"4",IF(D37&gt;60,"3",IF(D37&gt;40,"2",IF(D37&gt;20,"1",IF(D37&gt;0,0," "))))))</f>
        <v xml:space="preserve"> </v>
      </c>
      <c r="F37" s="12" t="b">
        <f t="shared" ref="F37:F68" si="23">IF(D37=100,20,IF(D37&gt;80,D37-80,IF(D37&gt;60,D37-60,IF(D37&gt;40,D37-40,IF(D37&gt;20,D37-20,IF(D37&gt;0,D37-0))))))</f>
        <v>0</v>
      </c>
      <c r="G37" s="12" t="str">
        <f t="shared" ref="G37:G68" si="24">IF(F37-0&gt;0,E37+1,E37)</f>
        <v xml:space="preserve"> </v>
      </c>
      <c r="H37" s="12" t="str">
        <f t="shared" ref="H37:H68" si="25">IF(F37-1&gt;0,E37+1,E37)</f>
        <v xml:space="preserve"> </v>
      </c>
      <c r="I37" s="12" t="str">
        <f t="shared" ref="I37:I68" si="26">IF(F37-2&gt;0,E37+1,E37)</f>
        <v xml:space="preserve"> </v>
      </c>
      <c r="J37" s="12" t="str">
        <f t="shared" ref="J37:J68" si="27">IF(F37-13&gt;0,E37+1,E37)</f>
        <v xml:space="preserve"> </v>
      </c>
      <c r="K37" s="12" t="str">
        <f t="shared" ref="K37:K68" si="28">IF(F37-4&gt;0,E37+1,E37)</f>
        <v xml:space="preserve"> </v>
      </c>
      <c r="L37" s="12" t="str">
        <f t="shared" ref="L37:L68" si="29">IF(F37-17&gt;0,E37+1,E37)</f>
        <v xml:space="preserve"> </v>
      </c>
      <c r="M37" s="12" t="str">
        <f t="shared" ref="M37:M68" si="30">IF(F37-6&gt;0,E37+1,E37)</f>
        <v xml:space="preserve"> </v>
      </c>
      <c r="N37" s="12" t="str">
        <f t="shared" ref="N37:N68" si="31">IF(F37-7&gt;0,E37+1,E37)</f>
        <v xml:space="preserve"> </v>
      </c>
      <c r="O37" s="12" t="str">
        <f t="shared" ref="O37:O68" si="32">IF(F37-8&gt;0,E37+1,E37)</f>
        <v xml:space="preserve"> </v>
      </c>
      <c r="P37" s="12" t="str">
        <f t="shared" ref="P37:P68" si="33">IF(F37-9&gt;0,E37+1,E37)</f>
        <v xml:space="preserve"> </v>
      </c>
      <c r="Q37" s="12" t="str">
        <f t="shared" ref="Q37:Q68" si="34">IF(F37-10&gt;0,E37+1,E37)</f>
        <v xml:space="preserve"> </v>
      </c>
      <c r="R37" s="12" t="str">
        <f t="shared" ref="R37:R68" si="35">IF(F37-19&gt;0,E37+1,E37)</f>
        <v xml:space="preserve"> </v>
      </c>
      <c r="S37" s="12" t="str">
        <f t="shared" ref="S37:S68" si="36">IF(F37-12&gt;0,E37+1,E37)</f>
        <v xml:space="preserve"> </v>
      </c>
      <c r="T37" s="12" t="str">
        <f t="shared" ref="T37:T68" si="37">IF(F37-3&gt;0,E37+1,E37)</f>
        <v xml:space="preserve"> </v>
      </c>
      <c r="U37" s="12" t="str">
        <f t="shared" ref="U37:U68" si="38">IF(F37-14&gt;0,E37+1,E37)</f>
        <v xml:space="preserve"> </v>
      </c>
      <c r="V37" s="12" t="str">
        <f t="shared" ref="V37:V68" si="39">IF(F37-15&gt;0,E37+1,E37)</f>
        <v xml:space="preserve"> </v>
      </c>
      <c r="W37" s="12" t="str">
        <f t="shared" ref="W37:W68" si="40">IF(F37-16&gt;0,E37+1,E37)</f>
        <v xml:space="preserve"> </v>
      </c>
      <c r="X37" s="12" t="str">
        <f t="shared" ref="X37:X68" si="41">IF(F37-5&gt;0,E37+1,E37)</f>
        <v xml:space="preserve"> </v>
      </c>
      <c r="Y37" s="12" t="str">
        <f t="shared" ref="Y37:Y68" si="42">IF(F37-18&gt;0,E37+1,E37)</f>
        <v xml:space="preserve"> </v>
      </c>
      <c r="Z37" s="12" t="str">
        <f t="shared" ref="Z37:Z68" si="43">IF(F37-11&gt;0,E37+1,E37)</f>
        <v xml:space="preserve"> </v>
      </c>
      <c r="AA37" s="11"/>
    </row>
    <row r="38" spans="1:27" x14ac:dyDescent="0.35">
      <c r="A38" s="32"/>
      <c r="B38" s="32"/>
      <c r="C38" s="11"/>
      <c r="D38" s="12">
        <f>'e-okul'!J38</f>
        <v>0</v>
      </c>
      <c r="E38" s="12" t="str">
        <f t="shared" si="22"/>
        <v xml:space="preserve"> </v>
      </c>
      <c r="F38" s="12" t="b">
        <f t="shared" si="23"/>
        <v>0</v>
      </c>
      <c r="G38" s="12" t="str">
        <f t="shared" si="24"/>
        <v xml:space="preserve"> </v>
      </c>
      <c r="H38" s="12" t="str">
        <f t="shared" si="25"/>
        <v xml:space="preserve"> </v>
      </c>
      <c r="I38" s="12" t="str">
        <f t="shared" si="26"/>
        <v xml:space="preserve"> </v>
      </c>
      <c r="J38" s="12" t="str">
        <f t="shared" si="27"/>
        <v xml:space="preserve"> </v>
      </c>
      <c r="K38" s="12" t="str">
        <f t="shared" si="28"/>
        <v xml:space="preserve"> </v>
      </c>
      <c r="L38" s="12" t="str">
        <f t="shared" si="29"/>
        <v xml:space="preserve"> </v>
      </c>
      <c r="M38" s="12" t="str">
        <f t="shared" si="30"/>
        <v xml:space="preserve"> </v>
      </c>
      <c r="N38" s="12" t="str">
        <f t="shared" si="31"/>
        <v xml:space="preserve"> </v>
      </c>
      <c r="O38" s="12" t="str">
        <f t="shared" si="32"/>
        <v xml:space="preserve"> </v>
      </c>
      <c r="P38" s="12" t="str">
        <f t="shared" si="33"/>
        <v xml:space="preserve"> </v>
      </c>
      <c r="Q38" s="12" t="str">
        <f t="shared" si="34"/>
        <v xml:space="preserve"> </v>
      </c>
      <c r="R38" s="12" t="str">
        <f t="shared" si="35"/>
        <v xml:space="preserve"> </v>
      </c>
      <c r="S38" s="12" t="str">
        <f t="shared" si="36"/>
        <v xml:space="preserve"> </v>
      </c>
      <c r="T38" s="12" t="str">
        <f t="shared" si="37"/>
        <v xml:space="preserve"> </v>
      </c>
      <c r="U38" s="12" t="str">
        <f t="shared" si="38"/>
        <v xml:space="preserve"> </v>
      </c>
      <c r="V38" s="12" t="str">
        <f t="shared" si="39"/>
        <v xml:space="preserve"> </v>
      </c>
      <c r="W38" s="12" t="str">
        <f t="shared" si="40"/>
        <v xml:space="preserve"> </v>
      </c>
      <c r="X38" s="12" t="str">
        <f t="shared" si="41"/>
        <v xml:space="preserve"> </v>
      </c>
      <c r="Y38" s="12" t="str">
        <f t="shared" si="42"/>
        <v xml:space="preserve"> </v>
      </c>
      <c r="Z38" s="12" t="str">
        <f t="shared" si="43"/>
        <v xml:space="preserve"> </v>
      </c>
      <c r="AA38" s="11"/>
    </row>
    <row r="39" spans="1:27" x14ac:dyDescent="0.35">
      <c r="A39" s="32"/>
      <c r="B39" s="32"/>
      <c r="C39" s="11"/>
      <c r="D39" s="12">
        <f>'e-okul'!J39</f>
        <v>0</v>
      </c>
      <c r="E39" s="12" t="str">
        <f t="shared" si="22"/>
        <v xml:space="preserve"> </v>
      </c>
      <c r="F39" s="12" t="b">
        <f t="shared" si="23"/>
        <v>0</v>
      </c>
      <c r="G39" s="12" t="str">
        <f t="shared" si="24"/>
        <v xml:space="preserve"> </v>
      </c>
      <c r="H39" s="12" t="str">
        <f t="shared" si="25"/>
        <v xml:space="preserve"> </v>
      </c>
      <c r="I39" s="12" t="str">
        <f t="shared" si="26"/>
        <v xml:space="preserve"> </v>
      </c>
      <c r="J39" s="12" t="str">
        <f t="shared" si="27"/>
        <v xml:space="preserve"> </v>
      </c>
      <c r="K39" s="12" t="str">
        <f t="shared" si="28"/>
        <v xml:space="preserve"> </v>
      </c>
      <c r="L39" s="12" t="str">
        <f t="shared" si="29"/>
        <v xml:space="preserve"> </v>
      </c>
      <c r="M39" s="12" t="str">
        <f t="shared" si="30"/>
        <v xml:space="preserve"> </v>
      </c>
      <c r="N39" s="12" t="str">
        <f t="shared" si="31"/>
        <v xml:space="preserve"> </v>
      </c>
      <c r="O39" s="12" t="str">
        <f t="shared" si="32"/>
        <v xml:space="preserve"> </v>
      </c>
      <c r="P39" s="12" t="str">
        <f t="shared" si="33"/>
        <v xml:space="preserve"> </v>
      </c>
      <c r="Q39" s="12" t="str">
        <f t="shared" si="34"/>
        <v xml:space="preserve"> </v>
      </c>
      <c r="R39" s="12" t="str">
        <f t="shared" si="35"/>
        <v xml:space="preserve"> </v>
      </c>
      <c r="S39" s="12" t="str">
        <f t="shared" si="36"/>
        <v xml:space="preserve"> </v>
      </c>
      <c r="T39" s="12" t="str">
        <f t="shared" si="37"/>
        <v xml:space="preserve"> </v>
      </c>
      <c r="U39" s="12" t="str">
        <f t="shared" si="38"/>
        <v xml:space="preserve"> </v>
      </c>
      <c r="V39" s="12" t="str">
        <f t="shared" si="39"/>
        <v xml:space="preserve"> </v>
      </c>
      <c r="W39" s="12" t="str">
        <f t="shared" si="40"/>
        <v xml:space="preserve"> </v>
      </c>
      <c r="X39" s="12" t="str">
        <f t="shared" si="41"/>
        <v xml:space="preserve"> </v>
      </c>
      <c r="Y39" s="12" t="str">
        <f t="shared" si="42"/>
        <v xml:space="preserve"> </v>
      </c>
      <c r="Z39" s="12" t="str">
        <f t="shared" si="43"/>
        <v xml:space="preserve"> </v>
      </c>
      <c r="AA39" s="11"/>
    </row>
    <row r="40" spans="1:27" x14ac:dyDescent="0.35">
      <c r="A40" s="32"/>
      <c r="B40" s="32"/>
      <c r="C40" s="11"/>
      <c r="D40" s="12">
        <f>'e-okul'!J40</f>
        <v>0</v>
      </c>
      <c r="E40" s="12" t="str">
        <f t="shared" si="22"/>
        <v xml:space="preserve"> </v>
      </c>
      <c r="F40" s="12" t="b">
        <f t="shared" si="23"/>
        <v>0</v>
      </c>
      <c r="G40" s="12" t="str">
        <f t="shared" si="24"/>
        <v xml:space="preserve"> </v>
      </c>
      <c r="H40" s="12" t="str">
        <f t="shared" si="25"/>
        <v xml:space="preserve"> </v>
      </c>
      <c r="I40" s="12" t="str">
        <f t="shared" si="26"/>
        <v xml:space="preserve"> </v>
      </c>
      <c r="J40" s="12" t="str">
        <f t="shared" si="27"/>
        <v xml:space="preserve"> </v>
      </c>
      <c r="K40" s="12" t="str">
        <f t="shared" si="28"/>
        <v xml:space="preserve"> </v>
      </c>
      <c r="L40" s="12" t="str">
        <f t="shared" si="29"/>
        <v xml:space="preserve"> </v>
      </c>
      <c r="M40" s="12" t="str">
        <f t="shared" si="30"/>
        <v xml:space="preserve"> </v>
      </c>
      <c r="N40" s="12" t="str">
        <f t="shared" si="31"/>
        <v xml:space="preserve"> </v>
      </c>
      <c r="O40" s="12" t="str">
        <f t="shared" si="32"/>
        <v xml:space="preserve"> </v>
      </c>
      <c r="P40" s="12" t="str">
        <f t="shared" si="33"/>
        <v xml:space="preserve"> </v>
      </c>
      <c r="Q40" s="12" t="str">
        <f t="shared" si="34"/>
        <v xml:space="preserve"> </v>
      </c>
      <c r="R40" s="12" t="str">
        <f t="shared" si="35"/>
        <v xml:space="preserve"> </v>
      </c>
      <c r="S40" s="12" t="str">
        <f t="shared" si="36"/>
        <v xml:space="preserve"> </v>
      </c>
      <c r="T40" s="12" t="str">
        <f t="shared" si="37"/>
        <v xml:space="preserve"> </v>
      </c>
      <c r="U40" s="12" t="str">
        <f t="shared" si="38"/>
        <v xml:space="preserve"> </v>
      </c>
      <c r="V40" s="12" t="str">
        <f t="shared" si="39"/>
        <v xml:space="preserve"> </v>
      </c>
      <c r="W40" s="12" t="str">
        <f t="shared" si="40"/>
        <v xml:space="preserve"> </v>
      </c>
      <c r="X40" s="12" t="str">
        <f t="shared" si="41"/>
        <v xml:space="preserve"> </v>
      </c>
      <c r="Y40" s="12" t="str">
        <f t="shared" si="42"/>
        <v xml:space="preserve"> </v>
      </c>
      <c r="Z40" s="12" t="str">
        <f t="shared" si="43"/>
        <v xml:space="preserve"> </v>
      </c>
      <c r="AA40" s="11"/>
    </row>
    <row r="41" spans="1:27" x14ac:dyDescent="0.35">
      <c r="A41" s="32"/>
      <c r="B41" s="32"/>
      <c r="C41" s="11"/>
      <c r="D41" s="12">
        <f>'e-okul'!J41</f>
        <v>0</v>
      </c>
      <c r="E41" s="12" t="str">
        <f t="shared" si="22"/>
        <v xml:space="preserve"> </v>
      </c>
      <c r="F41" s="12" t="b">
        <f t="shared" si="23"/>
        <v>0</v>
      </c>
      <c r="G41" s="12" t="str">
        <f t="shared" si="24"/>
        <v xml:space="preserve"> </v>
      </c>
      <c r="H41" s="12" t="str">
        <f t="shared" si="25"/>
        <v xml:space="preserve"> </v>
      </c>
      <c r="I41" s="12" t="str">
        <f t="shared" si="26"/>
        <v xml:space="preserve"> </v>
      </c>
      <c r="J41" s="12" t="str">
        <f t="shared" si="27"/>
        <v xml:space="preserve"> </v>
      </c>
      <c r="K41" s="12" t="str">
        <f t="shared" si="28"/>
        <v xml:space="preserve"> </v>
      </c>
      <c r="L41" s="12" t="str">
        <f t="shared" si="29"/>
        <v xml:space="preserve"> </v>
      </c>
      <c r="M41" s="12" t="str">
        <f t="shared" si="30"/>
        <v xml:space="preserve"> </v>
      </c>
      <c r="N41" s="12" t="str">
        <f t="shared" si="31"/>
        <v xml:space="preserve"> </v>
      </c>
      <c r="O41" s="12" t="str">
        <f t="shared" si="32"/>
        <v xml:space="preserve"> </v>
      </c>
      <c r="P41" s="12" t="str">
        <f t="shared" si="33"/>
        <v xml:space="preserve"> </v>
      </c>
      <c r="Q41" s="12" t="str">
        <f t="shared" si="34"/>
        <v xml:space="preserve"> </v>
      </c>
      <c r="R41" s="12" t="str">
        <f t="shared" si="35"/>
        <v xml:space="preserve"> </v>
      </c>
      <c r="S41" s="12" t="str">
        <f t="shared" si="36"/>
        <v xml:space="preserve"> </v>
      </c>
      <c r="T41" s="12" t="str">
        <f t="shared" si="37"/>
        <v xml:space="preserve"> </v>
      </c>
      <c r="U41" s="12" t="str">
        <f t="shared" si="38"/>
        <v xml:space="preserve"> </v>
      </c>
      <c r="V41" s="12" t="str">
        <f t="shared" si="39"/>
        <v xml:space="preserve"> </v>
      </c>
      <c r="W41" s="12" t="str">
        <f t="shared" si="40"/>
        <v xml:space="preserve"> </v>
      </c>
      <c r="X41" s="12" t="str">
        <f t="shared" si="41"/>
        <v xml:space="preserve"> </v>
      </c>
      <c r="Y41" s="12" t="str">
        <f t="shared" si="42"/>
        <v xml:space="preserve"> </v>
      </c>
      <c r="Z41" s="12" t="str">
        <f t="shared" si="43"/>
        <v xml:space="preserve"> </v>
      </c>
      <c r="AA41" s="11"/>
    </row>
    <row r="42" spans="1:27" x14ac:dyDescent="0.35">
      <c r="A42" s="32"/>
      <c r="B42" s="32"/>
      <c r="C42" s="11"/>
      <c r="D42" s="12">
        <f>'e-okul'!J42</f>
        <v>0</v>
      </c>
      <c r="E42" s="12" t="str">
        <f t="shared" si="22"/>
        <v xml:space="preserve"> </v>
      </c>
      <c r="F42" s="12" t="b">
        <f t="shared" si="23"/>
        <v>0</v>
      </c>
      <c r="G42" s="12" t="str">
        <f t="shared" si="24"/>
        <v xml:space="preserve"> </v>
      </c>
      <c r="H42" s="12" t="str">
        <f t="shared" si="25"/>
        <v xml:space="preserve"> </v>
      </c>
      <c r="I42" s="12" t="str">
        <f t="shared" si="26"/>
        <v xml:space="preserve"> </v>
      </c>
      <c r="J42" s="12" t="str">
        <f t="shared" si="27"/>
        <v xml:space="preserve"> </v>
      </c>
      <c r="K42" s="12" t="str">
        <f t="shared" si="28"/>
        <v xml:space="preserve"> </v>
      </c>
      <c r="L42" s="12" t="str">
        <f t="shared" si="29"/>
        <v xml:space="preserve"> </v>
      </c>
      <c r="M42" s="12" t="str">
        <f t="shared" si="30"/>
        <v xml:space="preserve"> </v>
      </c>
      <c r="N42" s="12" t="str">
        <f t="shared" si="31"/>
        <v xml:space="preserve"> </v>
      </c>
      <c r="O42" s="12" t="str">
        <f t="shared" si="32"/>
        <v xml:space="preserve"> </v>
      </c>
      <c r="P42" s="12" t="str">
        <f t="shared" si="33"/>
        <v xml:space="preserve"> </v>
      </c>
      <c r="Q42" s="12" t="str">
        <f t="shared" si="34"/>
        <v xml:space="preserve"> </v>
      </c>
      <c r="R42" s="12" t="str">
        <f t="shared" si="35"/>
        <v xml:space="preserve"> </v>
      </c>
      <c r="S42" s="12" t="str">
        <f t="shared" si="36"/>
        <v xml:space="preserve"> </v>
      </c>
      <c r="T42" s="12" t="str">
        <f t="shared" si="37"/>
        <v xml:space="preserve"> </v>
      </c>
      <c r="U42" s="12" t="str">
        <f t="shared" si="38"/>
        <v xml:space="preserve"> </v>
      </c>
      <c r="V42" s="12" t="str">
        <f t="shared" si="39"/>
        <v xml:space="preserve"> </v>
      </c>
      <c r="W42" s="12" t="str">
        <f t="shared" si="40"/>
        <v xml:space="preserve"> </v>
      </c>
      <c r="X42" s="12" t="str">
        <f t="shared" si="41"/>
        <v xml:space="preserve"> </v>
      </c>
      <c r="Y42" s="12" t="str">
        <f t="shared" si="42"/>
        <v xml:space="preserve"> </v>
      </c>
      <c r="Z42" s="12" t="str">
        <f t="shared" si="43"/>
        <v xml:space="preserve"> </v>
      </c>
      <c r="AA42" s="11"/>
    </row>
    <row r="43" spans="1:27" x14ac:dyDescent="0.35">
      <c r="A43" s="32"/>
      <c r="B43" s="32"/>
      <c r="C43" s="11"/>
      <c r="D43" s="12">
        <f>'e-okul'!J43</f>
        <v>0</v>
      </c>
      <c r="E43" s="12" t="str">
        <f t="shared" si="22"/>
        <v xml:space="preserve"> </v>
      </c>
      <c r="F43" s="12" t="b">
        <f t="shared" si="23"/>
        <v>0</v>
      </c>
      <c r="G43" s="12" t="str">
        <f t="shared" si="24"/>
        <v xml:space="preserve"> </v>
      </c>
      <c r="H43" s="12" t="str">
        <f t="shared" si="25"/>
        <v xml:space="preserve"> </v>
      </c>
      <c r="I43" s="12" t="str">
        <f t="shared" si="26"/>
        <v xml:space="preserve"> </v>
      </c>
      <c r="J43" s="12" t="str">
        <f t="shared" si="27"/>
        <v xml:space="preserve"> </v>
      </c>
      <c r="K43" s="12" t="str">
        <f t="shared" si="28"/>
        <v xml:space="preserve"> </v>
      </c>
      <c r="L43" s="12" t="str">
        <f t="shared" si="29"/>
        <v xml:space="preserve"> </v>
      </c>
      <c r="M43" s="12" t="str">
        <f t="shared" si="30"/>
        <v xml:space="preserve"> </v>
      </c>
      <c r="N43" s="12" t="str">
        <f t="shared" si="31"/>
        <v xml:space="preserve"> </v>
      </c>
      <c r="O43" s="12" t="str">
        <f t="shared" si="32"/>
        <v xml:space="preserve"> </v>
      </c>
      <c r="P43" s="12" t="str">
        <f t="shared" si="33"/>
        <v xml:space="preserve"> </v>
      </c>
      <c r="Q43" s="12" t="str">
        <f t="shared" si="34"/>
        <v xml:space="preserve"> </v>
      </c>
      <c r="R43" s="12" t="str">
        <f t="shared" si="35"/>
        <v xml:space="preserve"> </v>
      </c>
      <c r="S43" s="12" t="str">
        <f t="shared" si="36"/>
        <v xml:space="preserve"> </v>
      </c>
      <c r="T43" s="12" t="str">
        <f t="shared" si="37"/>
        <v xml:space="preserve"> </v>
      </c>
      <c r="U43" s="12" t="str">
        <f t="shared" si="38"/>
        <v xml:space="preserve"> </v>
      </c>
      <c r="V43" s="12" t="str">
        <f t="shared" si="39"/>
        <v xml:space="preserve"> </v>
      </c>
      <c r="W43" s="12" t="str">
        <f t="shared" si="40"/>
        <v xml:space="preserve"> </v>
      </c>
      <c r="X43" s="12" t="str">
        <f t="shared" si="41"/>
        <v xml:space="preserve"> </v>
      </c>
      <c r="Y43" s="12" t="str">
        <f t="shared" si="42"/>
        <v xml:space="preserve"> </v>
      </c>
      <c r="Z43" s="12" t="str">
        <f t="shared" si="43"/>
        <v xml:space="preserve"> </v>
      </c>
      <c r="AA43" s="11"/>
    </row>
    <row r="44" spans="1:27" x14ac:dyDescent="0.35">
      <c r="A44" s="32"/>
      <c r="B44" s="32"/>
      <c r="C44" s="11"/>
      <c r="D44" s="12">
        <f>'e-okul'!J44</f>
        <v>0</v>
      </c>
      <c r="E44" s="12" t="str">
        <f t="shared" si="22"/>
        <v xml:space="preserve"> </v>
      </c>
      <c r="F44" s="12" t="b">
        <f t="shared" si="23"/>
        <v>0</v>
      </c>
      <c r="G44" s="12" t="str">
        <f t="shared" si="24"/>
        <v xml:space="preserve"> </v>
      </c>
      <c r="H44" s="12" t="str">
        <f t="shared" si="25"/>
        <v xml:space="preserve"> </v>
      </c>
      <c r="I44" s="12" t="str">
        <f t="shared" si="26"/>
        <v xml:space="preserve"> </v>
      </c>
      <c r="J44" s="12" t="str">
        <f t="shared" si="27"/>
        <v xml:space="preserve"> </v>
      </c>
      <c r="K44" s="12" t="str">
        <f t="shared" si="28"/>
        <v xml:space="preserve"> </v>
      </c>
      <c r="L44" s="12" t="str">
        <f t="shared" si="29"/>
        <v xml:space="preserve"> </v>
      </c>
      <c r="M44" s="12" t="str">
        <f t="shared" si="30"/>
        <v xml:space="preserve"> </v>
      </c>
      <c r="N44" s="12" t="str">
        <f t="shared" si="31"/>
        <v xml:space="preserve"> </v>
      </c>
      <c r="O44" s="12" t="str">
        <f t="shared" si="32"/>
        <v xml:space="preserve"> </v>
      </c>
      <c r="P44" s="12" t="str">
        <f t="shared" si="33"/>
        <v xml:space="preserve"> </v>
      </c>
      <c r="Q44" s="12" t="str">
        <f t="shared" si="34"/>
        <v xml:space="preserve"> </v>
      </c>
      <c r="R44" s="12" t="str">
        <f t="shared" si="35"/>
        <v xml:space="preserve"> </v>
      </c>
      <c r="S44" s="12" t="str">
        <f t="shared" si="36"/>
        <v xml:space="preserve"> </v>
      </c>
      <c r="T44" s="12" t="str">
        <f t="shared" si="37"/>
        <v xml:space="preserve"> </v>
      </c>
      <c r="U44" s="12" t="str">
        <f t="shared" si="38"/>
        <v xml:space="preserve"> </v>
      </c>
      <c r="V44" s="12" t="str">
        <f t="shared" si="39"/>
        <v xml:space="preserve"> </v>
      </c>
      <c r="W44" s="12" t="str">
        <f t="shared" si="40"/>
        <v xml:space="preserve"> </v>
      </c>
      <c r="X44" s="12" t="str">
        <f t="shared" si="41"/>
        <v xml:space="preserve"> </v>
      </c>
      <c r="Y44" s="12" t="str">
        <f t="shared" si="42"/>
        <v xml:space="preserve"> </v>
      </c>
      <c r="Z44" s="12" t="str">
        <f t="shared" si="43"/>
        <v xml:space="preserve"> </v>
      </c>
      <c r="AA44" s="11"/>
    </row>
    <row r="45" spans="1:27" x14ac:dyDescent="0.35">
      <c r="A45" s="32"/>
      <c r="B45" s="32"/>
      <c r="C45" s="11"/>
      <c r="D45" s="12">
        <f>'e-okul'!J45</f>
        <v>0</v>
      </c>
      <c r="E45" s="12" t="str">
        <f t="shared" si="22"/>
        <v xml:space="preserve"> </v>
      </c>
      <c r="F45" s="12" t="b">
        <f t="shared" si="23"/>
        <v>0</v>
      </c>
      <c r="G45" s="12" t="str">
        <f t="shared" si="24"/>
        <v xml:space="preserve"> </v>
      </c>
      <c r="H45" s="12" t="str">
        <f t="shared" si="25"/>
        <v xml:space="preserve"> </v>
      </c>
      <c r="I45" s="12" t="str">
        <f t="shared" si="26"/>
        <v xml:space="preserve"> </v>
      </c>
      <c r="J45" s="12" t="str">
        <f t="shared" si="27"/>
        <v xml:space="preserve"> </v>
      </c>
      <c r="K45" s="12" t="str">
        <f t="shared" si="28"/>
        <v xml:space="preserve"> </v>
      </c>
      <c r="L45" s="12" t="str">
        <f t="shared" si="29"/>
        <v xml:space="preserve"> </v>
      </c>
      <c r="M45" s="12" t="str">
        <f t="shared" si="30"/>
        <v xml:space="preserve"> </v>
      </c>
      <c r="N45" s="12" t="str">
        <f t="shared" si="31"/>
        <v xml:space="preserve"> </v>
      </c>
      <c r="O45" s="12" t="str">
        <f t="shared" si="32"/>
        <v xml:space="preserve"> </v>
      </c>
      <c r="P45" s="12" t="str">
        <f t="shared" si="33"/>
        <v xml:space="preserve"> </v>
      </c>
      <c r="Q45" s="12" t="str">
        <f t="shared" si="34"/>
        <v xml:space="preserve"> </v>
      </c>
      <c r="R45" s="12" t="str">
        <f t="shared" si="35"/>
        <v xml:space="preserve"> </v>
      </c>
      <c r="S45" s="12" t="str">
        <f t="shared" si="36"/>
        <v xml:space="preserve"> </v>
      </c>
      <c r="T45" s="12" t="str">
        <f t="shared" si="37"/>
        <v xml:space="preserve"> </v>
      </c>
      <c r="U45" s="12" t="str">
        <f t="shared" si="38"/>
        <v xml:space="preserve"> </v>
      </c>
      <c r="V45" s="12" t="str">
        <f t="shared" si="39"/>
        <v xml:space="preserve"> </v>
      </c>
      <c r="W45" s="12" t="str">
        <f t="shared" si="40"/>
        <v xml:space="preserve"> </v>
      </c>
      <c r="X45" s="12" t="str">
        <f t="shared" si="41"/>
        <v xml:space="preserve"> </v>
      </c>
      <c r="Y45" s="12" t="str">
        <f t="shared" si="42"/>
        <v xml:space="preserve"> </v>
      </c>
      <c r="Z45" s="12" t="str">
        <f t="shared" si="43"/>
        <v xml:space="preserve"> </v>
      </c>
      <c r="AA45" s="11"/>
    </row>
    <row r="46" spans="1:27" x14ac:dyDescent="0.35">
      <c r="A46" s="32"/>
      <c r="B46" s="32"/>
      <c r="C46" s="11"/>
      <c r="D46" s="12">
        <f>'e-okul'!J46</f>
        <v>0</v>
      </c>
      <c r="E46" s="12" t="str">
        <f t="shared" si="22"/>
        <v xml:space="preserve"> </v>
      </c>
      <c r="F46" s="12" t="b">
        <f t="shared" si="23"/>
        <v>0</v>
      </c>
      <c r="G46" s="12" t="str">
        <f t="shared" si="24"/>
        <v xml:space="preserve"> </v>
      </c>
      <c r="H46" s="12" t="str">
        <f t="shared" si="25"/>
        <v xml:space="preserve"> </v>
      </c>
      <c r="I46" s="12" t="str">
        <f t="shared" si="26"/>
        <v xml:space="preserve"> </v>
      </c>
      <c r="J46" s="12" t="str">
        <f t="shared" si="27"/>
        <v xml:space="preserve"> </v>
      </c>
      <c r="K46" s="12" t="str">
        <f t="shared" si="28"/>
        <v xml:space="preserve"> </v>
      </c>
      <c r="L46" s="12" t="str">
        <f t="shared" si="29"/>
        <v xml:space="preserve"> </v>
      </c>
      <c r="M46" s="12" t="str">
        <f t="shared" si="30"/>
        <v xml:space="preserve"> </v>
      </c>
      <c r="N46" s="12" t="str">
        <f t="shared" si="31"/>
        <v xml:space="preserve"> </v>
      </c>
      <c r="O46" s="12" t="str">
        <f t="shared" si="32"/>
        <v xml:space="preserve"> </v>
      </c>
      <c r="P46" s="12" t="str">
        <f t="shared" si="33"/>
        <v xml:space="preserve"> </v>
      </c>
      <c r="Q46" s="12" t="str">
        <f t="shared" si="34"/>
        <v xml:space="preserve"> </v>
      </c>
      <c r="R46" s="12" t="str">
        <f t="shared" si="35"/>
        <v xml:space="preserve"> </v>
      </c>
      <c r="S46" s="12" t="str">
        <f t="shared" si="36"/>
        <v xml:space="preserve"> </v>
      </c>
      <c r="T46" s="12" t="str">
        <f t="shared" si="37"/>
        <v xml:space="preserve"> </v>
      </c>
      <c r="U46" s="12" t="str">
        <f t="shared" si="38"/>
        <v xml:space="preserve"> </v>
      </c>
      <c r="V46" s="12" t="str">
        <f t="shared" si="39"/>
        <v xml:space="preserve"> </v>
      </c>
      <c r="W46" s="12" t="str">
        <f t="shared" si="40"/>
        <v xml:space="preserve"> </v>
      </c>
      <c r="X46" s="12" t="str">
        <f t="shared" si="41"/>
        <v xml:space="preserve"> </v>
      </c>
      <c r="Y46" s="12" t="str">
        <f t="shared" si="42"/>
        <v xml:space="preserve"> </v>
      </c>
      <c r="Z46" s="12" t="str">
        <f t="shared" si="43"/>
        <v xml:space="preserve"> </v>
      </c>
      <c r="AA46" s="11"/>
    </row>
    <row r="47" spans="1:27" x14ac:dyDescent="0.35">
      <c r="A47" s="32"/>
      <c r="B47" s="32"/>
      <c r="C47" s="11"/>
      <c r="D47" s="12">
        <f>'e-okul'!J47</f>
        <v>0</v>
      </c>
      <c r="E47" s="12" t="str">
        <f t="shared" si="22"/>
        <v xml:space="preserve"> </v>
      </c>
      <c r="F47" s="12" t="b">
        <f t="shared" si="23"/>
        <v>0</v>
      </c>
      <c r="G47" s="12" t="str">
        <f t="shared" si="24"/>
        <v xml:space="preserve"> </v>
      </c>
      <c r="H47" s="12" t="str">
        <f t="shared" si="25"/>
        <v xml:space="preserve"> </v>
      </c>
      <c r="I47" s="12" t="str">
        <f t="shared" si="26"/>
        <v xml:space="preserve"> </v>
      </c>
      <c r="J47" s="12" t="str">
        <f t="shared" si="27"/>
        <v xml:space="preserve"> </v>
      </c>
      <c r="K47" s="12" t="str">
        <f t="shared" si="28"/>
        <v xml:space="preserve"> </v>
      </c>
      <c r="L47" s="12" t="str">
        <f t="shared" si="29"/>
        <v xml:space="preserve"> </v>
      </c>
      <c r="M47" s="12" t="str">
        <f t="shared" si="30"/>
        <v xml:space="preserve"> </v>
      </c>
      <c r="N47" s="12" t="str">
        <f t="shared" si="31"/>
        <v xml:space="preserve"> </v>
      </c>
      <c r="O47" s="12" t="str">
        <f t="shared" si="32"/>
        <v xml:space="preserve"> </v>
      </c>
      <c r="P47" s="12" t="str">
        <f t="shared" si="33"/>
        <v xml:space="preserve"> </v>
      </c>
      <c r="Q47" s="12" t="str">
        <f t="shared" si="34"/>
        <v xml:space="preserve"> </v>
      </c>
      <c r="R47" s="12" t="str">
        <f t="shared" si="35"/>
        <v xml:space="preserve"> </v>
      </c>
      <c r="S47" s="12" t="str">
        <f t="shared" si="36"/>
        <v xml:space="preserve"> </v>
      </c>
      <c r="T47" s="12" t="str">
        <f t="shared" si="37"/>
        <v xml:space="preserve"> </v>
      </c>
      <c r="U47" s="12" t="str">
        <f t="shared" si="38"/>
        <v xml:space="preserve"> </v>
      </c>
      <c r="V47" s="12" t="str">
        <f t="shared" si="39"/>
        <v xml:space="preserve"> </v>
      </c>
      <c r="W47" s="12" t="str">
        <f t="shared" si="40"/>
        <v xml:space="preserve"> </v>
      </c>
      <c r="X47" s="12" t="str">
        <f t="shared" si="41"/>
        <v xml:space="preserve"> </v>
      </c>
      <c r="Y47" s="12" t="str">
        <f t="shared" si="42"/>
        <v xml:space="preserve"> </v>
      </c>
      <c r="Z47" s="12" t="str">
        <f t="shared" si="43"/>
        <v xml:space="preserve"> </v>
      </c>
      <c r="AA47" s="11"/>
    </row>
    <row r="48" spans="1:27" x14ac:dyDescent="0.35">
      <c r="A48" s="32"/>
      <c r="B48" s="32"/>
      <c r="C48" s="11"/>
      <c r="D48" s="12">
        <f>'e-okul'!J48</f>
        <v>0</v>
      </c>
      <c r="E48" s="12" t="str">
        <f t="shared" si="22"/>
        <v xml:space="preserve"> </v>
      </c>
      <c r="F48" s="12" t="b">
        <f t="shared" si="23"/>
        <v>0</v>
      </c>
      <c r="G48" s="12" t="str">
        <f t="shared" si="24"/>
        <v xml:space="preserve"> </v>
      </c>
      <c r="H48" s="12" t="str">
        <f t="shared" si="25"/>
        <v xml:space="preserve"> </v>
      </c>
      <c r="I48" s="12" t="str">
        <f t="shared" si="26"/>
        <v xml:space="preserve"> </v>
      </c>
      <c r="J48" s="12" t="str">
        <f t="shared" si="27"/>
        <v xml:space="preserve"> </v>
      </c>
      <c r="K48" s="12" t="str">
        <f t="shared" si="28"/>
        <v xml:space="preserve"> </v>
      </c>
      <c r="L48" s="12" t="str">
        <f t="shared" si="29"/>
        <v xml:space="preserve"> </v>
      </c>
      <c r="M48" s="12" t="str">
        <f t="shared" si="30"/>
        <v xml:space="preserve"> </v>
      </c>
      <c r="N48" s="12" t="str">
        <f t="shared" si="31"/>
        <v xml:space="preserve"> </v>
      </c>
      <c r="O48" s="12" t="str">
        <f t="shared" si="32"/>
        <v xml:space="preserve"> </v>
      </c>
      <c r="P48" s="12" t="str">
        <f t="shared" si="33"/>
        <v xml:space="preserve"> </v>
      </c>
      <c r="Q48" s="12" t="str">
        <f t="shared" si="34"/>
        <v xml:space="preserve"> </v>
      </c>
      <c r="R48" s="12" t="str">
        <f t="shared" si="35"/>
        <v xml:space="preserve"> </v>
      </c>
      <c r="S48" s="12" t="str">
        <f t="shared" si="36"/>
        <v xml:space="preserve"> </v>
      </c>
      <c r="T48" s="12" t="str">
        <f t="shared" si="37"/>
        <v xml:space="preserve"> </v>
      </c>
      <c r="U48" s="12" t="str">
        <f t="shared" si="38"/>
        <v xml:space="preserve"> </v>
      </c>
      <c r="V48" s="12" t="str">
        <f t="shared" si="39"/>
        <v xml:space="preserve"> </v>
      </c>
      <c r="W48" s="12" t="str">
        <f t="shared" si="40"/>
        <v xml:space="preserve"> </v>
      </c>
      <c r="X48" s="12" t="str">
        <f t="shared" si="41"/>
        <v xml:space="preserve"> </v>
      </c>
      <c r="Y48" s="12" t="str">
        <f t="shared" si="42"/>
        <v xml:space="preserve"> </v>
      </c>
      <c r="Z48" s="12" t="str">
        <f t="shared" si="43"/>
        <v xml:space="preserve"> </v>
      </c>
      <c r="AA48" s="11"/>
    </row>
    <row r="49" spans="1:27" x14ac:dyDescent="0.35">
      <c r="A49" s="32"/>
      <c r="B49" s="32"/>
      <c r="C49" s="11"/>
      <c r="D49" s="12">
        <f>'e-okul'!J49</f>
        <v>0</v>
      </c>
      <c r="E49" s="12" t="str">
        <f t="shared" si="22"/>
        <v xml:space="preserve"> </v>
      </c>
      <c r="F49" s="12" t="b">
        <f t="shared" si="23"/>
        <v>0</v>
      </c>
      <c r="G49" s="12" t="str">
        <f t="shared" si="24"/>
        <v xml:space="preserve"> </v>
      </c>
      <c r="H49" s="12" t="str">
        <f t="shared" si="25"/>
        <v xml:space="preserve"> </v>
      </c>
      <c r="I49" s="12" t="str">
        <f t="shared" si="26"/>
        <v xml:space="preserve"> </v>
      </c>
      <c r="J49" s="12" t="str">
        <f t="shared" si="27"/>
        <v xml:space="preserve"> </v>
      </c>
      <c r="K49" s="12" t="str">
        <f t="shared" si="28"/>
        <v xml:space="preserve"> </v>
      </c>
      <c r="L49" s="12" t="str">
        <f t="shared" si="29"/>
        <v xml:space="preserve"> </v>
      </c>
      <c r="M49" s="12" t="str">
        <f t="shared" si="30"/>
        <v xml:space="preserve"> </v>
      </c>
      <c r="N49" s="12" t="str">
        <f t="shared" si="31"/>
        <v xml:space="preserve"> </v>
      </c>
      <c r="O49" s="12" t="str">
        <f t="shared" si="32"/>
        <v xml:space="preserve"> </v>
      </c>
      <c r="P49" s="12" t="str">
        <f t="shared" si="33"/>
        <v xml:space="preserve"> </v>
      </c>
      <c r="Q49" s="12" t="str">
        <f t="shared" si="34"/>
        <v xml:space="preserve"> </v>
      </c>
      <c r="R49" s="12" t="str">
        <f t="shared" si="35"/>
        <v xml:space="preserve"> </v>
      </c>
      <c r="S49" s="12" t="str">
        <f t="shared" si="36"/>
        <v xml:space="preserve"> </v>
      </c>
      <c r="T49" s="12" t="str">
        <f t="shared" si="37"/>
        <v xml:space="preserve"> </v>
      </c>
      <c r="U49" s="12" t="str">
        <f t="shared" si="38"/>
        <v xml:space="preserve"> </v>
      </c>
      <c r="V49" s="12" t="str">
        <f t="shared" si="39"/>
        <v xml:space="preserve"> </v>
      </c>
      <c r="W49" s="12" t="str">
        <f t="shared" si="40"/>
        <v xml:space="preserve"> </v>
      </c>
      <c r="X49" s="12" t="str">
        <f t="shared" si="41"/>
        <v xml:space="preserve"> </v>
      </c>
      <c r="Y49" s="12" t="str">
        <f t="shared" si="42"/>
        <v xml:space="preserve"> </v>
      </c>
      <c r="Z49" s="12" t="str">
        <f t="shared" si="43"/>
        <v xml:space="preserve"> </v>
      </c>
      <c r="AA49" s="11"/>
    </row>
    <row r="50" spans="1:27" x14ac:dyDescent="0.35">
      <c r="A50" s="32"/>
      <c r="B50" s="32"/>
      <c r="C50" s="11"/>
      <c r="D50" s="12">
        <f>'e-okul'!J50</f>
        <v>0</v>
      </c>
      <c r="E50" s="12" t="str">
        <f t="shared" si="22"/>
        <v xml:space="preserve"> </v>
      </c>
      <c r="F50" s="12" t="b">
        <f t="shared" si="23"/>
        <v>0</v>
      </c>
      <c r="G50" s="12" t="str">
        <f t="shared" si="24"/>
        <v xml:space="preserve"> </v>
      </c>
      <c r="H50" s="12" t="str">
        <f t="shared" si="25"/>
        <v xml:space="preserve"> </v>
      </c>
      <c r="I50" s="12" t="str">
        <f t="shared" si="26"/>
        <v xml:space="preserve"> </v>
      </c>
      <c r="J50" s="12" t="str">
        <f t="shared" si="27"/>
        <v xml:space="preserve"> </v>
      </c>
      <c r="K50" s="12" t="str">
        <f t="shared" si="28"/>
        <v xml:space="preserve"> </v>
      </c>
      <c r="L50" s="12" t="str">
        <f t="shared" si="29"/>
        <v xml:space="preserve"> </v>
      </c>
      <c r="M50" s="12" t="str">
        <f t="shared" si="30"/>
        <v xml:space="preserve"> </v>
      </c>
      <c r="N50" s="12" t="str">
        <f t="shared" si="31"/>
        <v xml:space="preserve"> </v>
      </c>
      <c r="O50" s="12" t="str">
        <f t="shared" si="32"/>
        <v xml:space="preserve"> </v>
      </c>
      <c r="P50" s="12" t="str">
        <f t="shared" si="33"/>
        <v xml:space="preserve"> </v>
      </c>
      <c r="Q50" s="12" t="str">
        <f t="shared" si="34"/>
        <v xml:space="preserve"> </v>
      </c>
      <c r="R50" s="12" t="str">
        <f t="shared" si="35"/>
        <v xml:space="preserve"> </v>
      </c>
      <c r="S50" s="12" t="str">
        <f t="shared" si="36"/>
        <v xml:space="preserve"> </v>
      </c>
      <c r="T50" s="12" t="str">
        <f t="shared" si="37"/>
        <v xml:space="preserve"> </v>
      </c>
      <c r="U50" s="12" t="str">
        <f t="shared" si="38"/>
        <v xml:space="preserve"> </v>
      </c>
      <c r="V50" s="12" t="str">
        <f t="shared" si="39"/>
        <v xml:space="preserve"> </v>
      </c>
      <c r="W50" s="12" t="str">
        <f t="shared" si="40"/>
        <v xml:space="preserve"> </v>
      </c>
      <c r="X50" s="12" t="str">
        <f t="shared" si="41"/>
        <v xml:space="preserve"> </v>
      </c>
      <c r="Y50" s="12" t="str">
        <f t="shared" si="42"/>
        <v xml:space="preserve"> </v>
      </c>
      <c r="Z50" s="12" t="str">
        <f t="shared" si="43"/>
        <v xml:space="preserve"> </v>
      </c>
      <c r="AA50" s="11"/>
    </row>
    <row r="51" spans="1:27" x14ac:dyDescent="0.35">
      <c r="A51" s="32"/>
      <c r="B51" s="32"/>
      <c r="C51" s="11"/>
      <c r="D51" s="12">
        <f>'e-okul'!J51</f>
        <v>0</v>
      </c>
      <c r="E51" s="12" t="str">
        <f t="shared" si="22"/>
        <v xml:space="preserve"> </v>
      </c>
      <c r="F51" s="12" t="b">
        <f t="shared" si="23"/>
        <v>0</v>
      </c>
      <c r="G51" s="12" t="str">
        <f t="shared" si="24"/>
        <v xml:space="preserve"> </v>
      </c>
      <c r="H51" s="12" t="str">
        <f t="shared" si="25"/>
        <v xml:space="preserve"> </v>
      </c>
      <c r="I51" s="12" t="str">
        <f t="shared" si="26"/>
        <v xml:space="preserve"> </v>
      </c>
      <c r="J51" s="12" t="str">
        <f t="shared" si="27"/>
        <v xml:space="preserve"> </v>
      </c>
      <c r="K51" s="12" t="str">
        <f t="shared" si="28"/>
        <v xml:space="preserve"> </v>
      </c>
      <c r="L51" s="12" t="str">
        <f t="shared" si="29"/>
        <v xml:space="preserve"> </v>
      </c>
      <c r="M51" s="12" t="str">
        <f t="shared" si="30"/>
        <v xml:space="preserve"> </v>
      </c>
      <c r="N51" s="12" t="str">
        <f t="shared" si="31"/>
        <v xml:space="preserve"> </v>
      </c>
      <c r="O51" s="12" t="str">
        <f t="shared" si="32"/>
        <v xml:space="preserve"> </v>
      </c>
      <c r="P51" s="12" t="str">
        <f t="shared" si="33"/>
        <v xml:space="preserve"> </v>
      </c>
      <c r="Q51" s="12" t="str">
        <f t="shared" si="34"/>
        <v xml:space="preserve"> </v>
      </c>
      <c r="R51" s="12" t="str">
        <f t="shared" si="35"/>
        <v xml:space="preserve"> </v>
      </c>
      <c r="S51" s="12" t="str">
        <f t="shared" si="36"/>
        <v xml:space="preserve"> </v>
      </c>
      <c r="T51" s="12" t="str">
        <f t="shared" si="37"/>
        <v xml:space="preserve"> </v>
      </c>
      <c r="U51" s="12" t="str">
        <f t="shared" si="38"/>
        <v xml:space="preserve"> </v>
      </c>
      <c r="V51" s="12" t="str">
        <f t="shared" si="39"/>
        <v xml:space="preserve"> </v>
      </c>
      <c r="W51" s="12" t="str">
        <f t="shared" si="40"/>
        <v xml:space="preserve"> </v>
      </c>
      <c r="X51" s="12" t="str">
        <f t="shared" si="41"/>
        <v xml:space="preserve"> </v>
      </c>
      <c r="Y51" s="12" t="str">
        <f t="shared" si="42"/>
        <v xml:space="preserve"> </v>
      </c>
      <c r="Z51" s="12" t="str">
        <f t="shared" si="43"/>
        <v xml:space="preserve"> </v>
      </c>
      <c r="AA51" s="11"/>
    </row>
    <row r="52" spans="1:27" x14ac:dyDescent="0.35">
      <c r="A52" s="32"/>
      <c r="B52" s="32"/>
      <c r="C52" s="11"/>
      <c r="D52" s="12">
        <f>'e-okul'!J52</f>
        <v>0</v>
      </c>
      <c r="E52" s="12" t="str">
        <f t="shared" si="22"/>
        <v xml:space="preserve"> </v>
      </c>
      <c r="F52" s="12" t="b">
        <f t="shared" si="23"/>
        <v>0</v>
      </c>
      <c r="G52" s="12" t="str">
        <f t="shared" si="24"/>
        <v xml:space="preserve"> </v>
      </c>
      <c r="H52" s="12" t="str">
        <f t="shared" si="25"/>
        <v xml:space="preserve"> </v>
      </c>
      <c r="I52" s="12" t="str">
        <f t="shared" si="26"/>
        <v xml:space="preserve"> </v>
      </c>
      <c r="J52" s="12" t="str">
        <f t="shared" si="27"/>
        <v xml:space="preserve"> </v>
      </c>
      <c r="K52" s="12" t="str">
        <f t="shared" si="28"/>
        <v xml:space="preserve"> </v>
      </c>
      <c r="L52" s="12" t="str">
        <f t="shared" si="29"/>
        <v xml:space="preserve"> </v>
      </c>
      <c r="M52" s="12" t="str">
        <f t="shared" si="30"/>
        <v xml:space="preserve"> </v>
      </c>
      <c r="N52" s="12" t="str">
        <f t="shared" si="31"/>
        <v xml:space="preserve"> </v>
      </c>
      <c r="O52" s="12" t="str">
        <f t="shared" si="32"/>
        <v xml:space="preserve"> </v>
      </c>
      <c r="P52" s="12" t="str">
        <f t="shared" si="33"/>
        <v xml:space="preserve"> </v>
      </c>
      <c r="Q52" s="12" t="str">
        <f t="shared" si="34"/>
        <v xml:space="preserve"> </v>
      </c>
      <c r="R52" s="12" t="str">
        <f t="shared" si="35"/>
        <v xml:space="preserve"> </v>
      </c>
      <c r="S52" s="12" t="str">
        <f t="shared" si="36"/>
        <v xml:space="preserve"> </v>
      </c>
      <c r="T52" s="12" t="str">
        <f t="shared" si="37"/>
        <v xml:space="preserve"> </v>
      </c>
      <c r="U52" s="12" t="str">
        <f t="shared" si="38"/>
        <v xml:space="preserve"> </v>
      </c>
      <c r="V52" s="12" t="str">
        <f t="shared" si="39"/>
        <v xml:space="preserve"> </v>
      </c>
      <c r="W52" s="12" t="str">
        <f t="shared" si="40"/>
        <v xml:space="preserve"> </v>
      </c>
      <c r="X52" s="12" t="str">
        <f t="shared" si="41"/>
        <v xml:space="preserve"> </v>
      </c>
      <c r="Y52" s="12" t="str">
        <f t="shared" si="42"/>
        <v xml:space="preserve"> </v>
      </c>
      <c r="Z52" s="12" t="str">
        <f t="shared" si="43"/>
        <v xml:space="preserve"> </v>
      </c>
      <c r="AA52" s="11"/>
    </row>
    <row r="53" spans="1:27" x14ac:dyDescent="0.35">
      <c r="A53" s="32"/>
      <c r="B53" s="32"/>
      <c r="C53" s="11"/>
      <c r="D53" s="12">
        <f>'e-okul'!J53</f>
        <v>0</v>
      </c>
      <c r="E53" s="12" t="str">
        <f t="shared" si="22"/>
        <v xml:space="preserve"> </v>
      </c>
      <c r="F53" s="12" t="b">
        <f t="shared" si="23"/>
        <v>0</v>
      </c>
      <c r="G53" s="12" t="str">
        <f t="shared" si="24"/>
        <v xml:space="preserve"> </v>
      </c>
      <c r="H53" s="12" t="str">
        <f t="shared" si="25"/>
        <v xml:space="preserve"> </v>
      </c>
      <c r="I53" s="12" t="str">
        <f t="shared" si="26"/>
        <v xml:space="preserve"> </v>
      </c>
      <c r="J53" s="12" t="str">
        <f t="shared" si="27"/>
        <v xml:space="preserve"> </v>
      </c>
      <c r="K53" s="12" t="str">
        <f t="shared" si="28"/>
        <v xml:space="preserve"> </v>
      </c>
      <c r="L53" s="12" t="str">
        <f t="shared" si="29"/>
        <v xml:space="preserve"> </v>
      </c>
      <c r="M53" s="12" t="str">
        <f t="shared" si="30"/>
        <v xml:space="preserve"> </v>
      </c>
      <c r="N53" s="12" t="str">
        <f t="shared" si="31"/>
        <v xml:space="preserve"> </v>
      </c>
      <c r="O53" s="12" t="str">
        <f t="shared" si="32"/>
        <v xml:space="preserve"> </v>
      </c>
      <c r="P53" s="12" t="str">
        <f t="shared" si="33"/>
        <v xml:space="preserve"> </v>
      </c>
      <c r="Q53" s="12" t="str">
        <f t="shared" si="34"/>
        <v xml:space="preserve"> </v>
      </c>
      <c r="R53" s="12" t="str">
        <f t="shared" si="35"/>
        <v xml:space="preserve"> </v>
      </c>
      <c r="S53" s="12" t="str">
        <f t="shared" si="36"/>
        <v xml:space="preserve"> </v>
      </c>
      <c r="T53" s="12" t="str">
        <f t="shared" si="37"/>
        <v xml:space="preserve"> </v>
      </c>
      <c r="U53" s="12" t="str">
        <f t="shared" si="38"/>
        <v xml:space="preserve"> </v>
      </c>
      <c r="V53" s="12" t="str">
        <f t="shared" si="39"/>
        <v xml:space="preserve"> </v>
      </c>
      <c r="W53" s="12" t="str">
        <f t="shared" si="40"/>
        <v xml:space="preserve"> </v>
      </c>
      <c r="X53" s="12" t="str">
        <f t="shared" si="41"/>
        <v xml:space="preserve"> </v>
      </c>
      <c r="Y53" s="12" t="str">
        <f t="shared" si="42"/>
        <v xml:space="preserve"> </v>
      </c>
      <c r="Z53" s="12" t="str">
        <f t="shared" si="43"/>
        <v xml:space="preserve"> </v>
      </c>
      <c r="AA53" s="11"/>
    </row>
    <row r="54" spans="1:27" x14ac:dyDescent="0.35">
      <c r="A54" s="32"/>
      <c r="B54" s="32"/>
      <c r="C54" s="11"/>
      <c r="D54" s="12">
        <f>'e-okul'!J54</f>
        <v>0</v>
      </c>
      <c r="E54" s="12" t="str">
        <f t="shared" si="22"/>
        <v xml:space="preserve"> </v>
      </c>
      <c r="F54" s="12" t="b">
        <f t="shared" si="23"/>
        <v>0</v>
      </c>
      <c r="G54" s="12" t="str">
        <f t="shared" si="24"/>
        <v xml:space="preserve"> </v>
      </c>
      <c r="H54" s="12" t="str">
        <f t="shared" si="25"/>
        <v xml:space="preserve"> </v>
      </c>
      <c r="I54" s="12" t="str">
        <f t="shared" si="26"/>
        <v xml:space="preserve"> </v>
      </c>
      <c r="J54" s="12" t="str">
        <f t="shared" si="27"/>
        <v xml:space="preserve"> </v>
      </c>
      <c r="K54" s="12" t="str">
        <f t="shared" si="28"/>
        <v xml:space="preserve"> </v>
      </c>
      <c r="L54" s="12" t="str">
        <f t="shared" si="29"/>
        <v xml:space="preserve"> </v>
      </c>
      <c r="M54" s="12" t="str">
        <f t="shared" si="30"/>
        <v xml:space="preserve"> </v>
      </c>
      <c r="N54" s="12" t="str">
        <f t="shared" si="31"/>
        <v xml:space="preserve"> </v>
      </c>
      <c r="O54" s="12" t="str">
        <f t="shared" si="32"/>
        <v xml:space="preserve"> </v>
      </c>
      <c r="P54" s="12" t="str">
        <f t="shared" si="33"/>
        <v xml:space="preserve"> </v>
      </c>
      <c r="Q54" s="12" t="str">
        <f t="shared" si="34"/>
        <v xml:space="preserve"> </v>
      </c>
      <c r="R54" s="12" t="str">
        <f t="shared" si="35"/>
        <v xml:space="preserve"> </v>
      </c>
      <c r="S54" s="12" t="str">
        <f t="shared" si="36"/>
        <v xml:space="preserve"> </v>
      </c>
      <c r="T54" s="12" t="str">
        <f t="shared" si="37"/>
        <v xml:space="preserve"> </v>
      </c>
      <c r="U54" s="12" t="str">
        <f t="shared" si="38"/>
        <v xml:space="preserve"> </v>
      </c>
      <c r="V54" s="12" t="str">
        <f t="shared" si="39"/>
        <v xml:space="preserve"> </v>
      </c>
      <c r="W54" s="12" t="str">
        <f t="shared" si="40"/>
        <v xml:space="preserve"> </v>
      </c>
      <c r="X54" s="12" t="str">
        <f t="shared" si="41"/>
        <v xml:space="preserve"> </v>
      </c>
      <c r="Y54" s="12" t="str">
        <f t="shared" si="42"/>
        <v xml:space="preserve"> </v>
      </c>
      <c r="Z54" s="12" t="str">
        <f t="shared" si="43"/>
        <v xml:space="preserve"> </v>
      </c>
      <c r="AA54" s="11"/>
    </row>
    <row r="55" spans="1:27" x14ac:dyDescent="0.35">
      <c r="A55" s="32"/>
      <c r="B55" s="32"/>
      <c r="C55" s="11"/>
      <c r="D55" s="12">
        <f>'e-okul'!J55</f>
        <v>0</v>
      </c>
      <c r="E55" s="12" t="str">
        <f t="shared" si="22"/>
        <v xml:space="preserve"> </v>
      </c>
      <c r="F55" s="12" t="b">
        <f t="shared" si="23"/>
        <v>0</v>
      </c>
      <c r="G55" s="12" t="str">
        <f t="shared" si="24"/>
        <v xml:space="preserve"> </v>
      </c>
      <c r="H55" s="12" t="str">
        <f t="shared" si="25"/>
        <v xml:space="preserve"> </v>
      </c>
      <c r="I55" s="12" t="str">
        <f t="shared" si="26"/>
        <v xml:space="preserve"> </v>
      </c>
      <c r="J55" s="12" t="str">
        <f t="shared" si="27"/>
        <v xml:space="preserve"> </v>
      </c>
      <c r="K55" s="12" t="str">
        <f t="shared" si="28"/>
        <v xml:space="preserve"> </v>
      </c>
      <c r="L55" s="12" t="str">
        <f t="shared" si="29"/>
        <v xml:space="preserve"> </v>
      </c>
      <c r="M55" s="12" t="str">
        <f t="shared" si="30"/>
        <v xml:space="preserve"> </v>
      </c>
      <c r="N55" s="12" t="str">
        <f t="shared" si="31"/>
        <v xml:space="preserve"> </v>
      </c>
      <c r="O55" s="12" t="str">
        <f t="shared" si="32"/>
        <v xml:space="preserve"> </v>
      </c>
      <c r="P55" s="12" t="str">
        <f t="shared" si="33"/>
        <v xml:space="preserve"> </v>
      </c>
      <c r="Q55" s="12" t="str">
        <f t="shared" si="34"/>
        <v xml:space="preserve"> </v>
      </c>
      <c r="R55" s="12" t="str">
        <f t="shared" si="35"/>
        <v xml:space="preserve"> </v>
      </c>
      <c r="S55" s="12" t="str">
        <f t="shared" si="36"/>
        <v xml:space="preserve"> </v>
      </c>
      <c r="T55" s="12" t="str">
        <f t="shared" si="37"/>
        <v xml:space="preserve"> </v>
      </c>
      <c r="U55" s="12" t="str">
        <f t="shared" si="38"/>
        <v xml:space="preserve"> </v>
      </c>
      <c r="V55" s="12" t="str">
        <f t="shared" si="39"/>
        <v xml:space="preserve"> </v>
      </c>
      <c r="W55" s="12" t="str">
        <f t="shared" si="40"/>
        <v xml:space="preserve"> </v>
      </c>
      <c r="X55" s="12" t="str">
        <f t="shared" si="41"/>
        <v xml:space="preserve"> </v>
      </c>
      <c r="Y55" s="12" t="str">
        <f t="shared" si="42"/>
        <v xml:space="preserve"> </v>
      </c>
      <c r="Z55" s="12" t="str">
        <f t="shared" si="43"/>
        <v xml:space="preserve"> </v>
      </c>
      <c r="AA55" s="11"/>
    </row>
    <row r="56" spans="1:27" x14ac:dyDescent="0.35">
      <c r="A56" s="32"/>
      <c r="B56" s="32"/>
      <c r="C56" s="11"/>
      <c r="D56" s="12">
        <f>'e-okul'!J56</f>
        <v>0</v>
      </c>
      <c r="E56" s="12" t="str">
        <f t="shared" si="22"/>
        <v xml:space="preserve"> </v>
      </c>
      <c r="F56" s="12" t="b">
        <f t="shared" si="23"/>
        <v>0</v>
      </c>
      <c r="G56" s="12" t="str">
        <f t="shared" si="24"/>
        <v xml:space="preserve"> </v>
      </c>
      <c r="H56" s="12" t="str">
        <f t="shared" si="25"/>
        <v xml:space="preserve"> </v>
      </c>
      <c r="I56" s="12" t="str">
        <f t="shared" si="26"/>
        <v xml:space="preserve"> </v>
      </c>
      <c r="J56" s="12" t="str">
        <f t="shared" si="27"/>
        <v xml:space="preserve"> </v>
      </c>
      <c r="K56" s="12" t="str">
        <f t="shared" si="28"/>
        <v xml:space="preserve"> </v>
      </c>
      <c r="L56" s="12" t="str">
        <f t="shared" si="29"/>
        <v xml:space="preserve"> </v>
      </c>
      <c r="M56" s="12" t="str">
        <f t="shared" si="30"/>
        <v xml:space="preserve"> </v>
      </c>
      <c r="N56" s="12" t="str">
        <f t="shared" si="31"/>
        <v xml:space="preserve"> </v>
      </c>
      <c r="O56" s="12" t="str">
        <f t="shared" si="32"/>
        <v xml:space="preserve"> </v>
      </c>
      <c r="P56" s="12" t="str">
        <f t="shared" si="33"/>
        <v xml:space="preserve"> </v>
      </c>
      <c r="Q56" s="12" t="str">
        <f t="shared" si="34"/>
        <v xml:space="preserve"> </v>
      </c>
      <c r="R56" s="12" t="str">
        <f t="shared" si="35"/>
        <v xml:space="preserve"> </v>
      </c>
      <c r="S56" s="12" t="str">
        <f t="shared" si="36"/>
        <v xml:space="preserve"> </v>
      </c>
      <c r="T56" s="12" t="str">
        <f t="shared" si="37"/>
        <v xml:space="preserve"> </v>
      </c>
      <c r="U56" s="12" t="str">
        <f t="shared" si="38"/>
        <v xml:space="preserve"> </v>
      </c>
      <c r="V56" s="12" t="str">
        <f t="shared" si="39"/>
        <v xml:space="preserve"> </v>
      </c>
      <c r="W56" s="12" t="str">
        <f t="shared" si="40"/>
        <v xml:space="preserve"> </v>
      </c>
      <c r="X56" s="12" t="str">
        <f t="shared" si="41"/>
        <v xml:space="preserve"> </v>
      </c>
      <c r="Y56" s="12" t="str">
        <f t="shared" si="42"/>
        <v xml:space="preserve"> </v>
      </c>
      <c r="Z56" s="12" t="str">
        <f t="shared" si="43"/>
        <v xml:space="preserve"> </v>
      </c>
      <c r="AA56" s="11"/>
    </row>
    <row r="57" spans="1:27" x14ac:dyDescent="0.35">
      <c r="A57" s="32"/>
      <c r="B57" s="32"/>
      <c r="C57" s="11"/>
      <c r="D57" s="12">
        <f>'e-okul'!J57</f>
        <v>0</v>
      </c>
      <c r="E57" s="12" t="str">
        <f t="shared" si="22"/>
        <v xml:space="preserve"> </v>
      </c>
      <c r="F57" s="12" t="b">
        <f t="shared" si="23"/>
        <v>0</v>
      </c>
      <c r="G57" s="12" t="str">
        <f t="shared" si="24"/>
        <v xml:space="preserve"> </v>
      </c>
      <c r="H57" s="12" t="str">
        <f t="shared" si="25"/>
        <v xml:space="preserve"> </v>
      </c>
      <c r="I57" s="12" t="str">
        <f t="shared" si="26"/>
        <v xml:space="preserve"> </v>
      </c>
      <c r="J57" s="12" t="str">
        <f t="shared" si="27"/>
        <v xml:space="preserve"> </v>
      </c>
      <c r="K57" s="12" t="str">
        <f t="shared" si="28"/>
        <v xml:space="preserve"> </v>
      </c>
      <c r="L57" s="12" t="str">
        <f t="shared" si="29"/>
        <v xml:space="preserve"> </v>
      </c>
      <c r="M57" s="12" t="str">
        <f t="shared" si="30"/>
        <v xml:space="preserve"> </v>
      </c>
      <c r="N57" s="12" t="str">
        <f t="shared" si="31"/>
        <v xml:space="preserve"> </v>
      </c>
      <c r="O57" s="12" t="str">
        <f t="shared" si="32"/>
        <v xml:space="preserve"> </v>
      </c>
      <c r="P57" s="12" t="str">
        <f t="shared" si="33"/>
        <v xml:space="preserve"> </v>
      </c>
      <c r="Q57" s="12" t="str">
        <f t="shared" si="34"/>
        <v xml:space="preserve"> </v>
      </c>
      <c r="R57" s="12" t="str">
        <f t="shared" si="35"/>
        <v xml:space="preserve"> </v>
      </c>
      <c r="S57" s="12" t="str">
        <f t="shared" si="36"/>
        <v xml:space="preserve"> </v>
      </c>
      <c r="T57" s="12" t="str">
        <f t="shared" si="37"/>
        <v xml:space="preserve"> </v>
      </c>
      <c r="U57" s="12" t="str">
        <f t="shared" si="38"/>
        <v xml:space="preserve"> </v>
      </c>
      <c r="V57" s="12" t="str">
        <f t="shared" si="39"/>
        <v xml:space="preserve"> </v>
      </c>
      <c r="W57" s="12" t="str">
        <f t="shared" si="40"/>
        <v xml:space="preserve"> </v>
      </c>
      <c r="X57" s="12" t="str">
        <f t="shared" si="41"/>
        <v xml:space="preserve"> </v>
      </c>
      <c r="Y57" s="12" t="str">
        <f t="shared" si="42"/>
        <v xml:space="preserve"> </v>
      </c>
      <c r="Z57" s="12" t="str">
        <f t="shared" si="43"/>
        <v xml:space="preserve"> </v>
      </c>
      <c r="AA57" s="11"/>
    </row>
    <row r="58" spans="1:27" x14ac:dyDescent="0.35">
      <c r="A58" s="32"/>
      <c r="B58" s="32"/>
      <c r="C58" s="11"/>
      <c r="D58" s="12">
        <f>'e-okul'!J58</f>
        <v>0</v>
      </c>
      <c r="E58" s="12" t="str">
        <f t="shared" si="22"/>
        <v xml:space="preserve"> </v>
      </c>
      <c r="F58" s="12" t="b">
        <f t="shared" si="23"/>
        <v>0</v>
      </c>
      <c r="G58" s="12" t="str">
        <f t="shared" si="24"/>
        <v xml:space="preserve"> </v>
      </c>
      <c r="H58" s="12" t="str">
        <f t="shared" si="25"/>
        <v xml:space="preserve"> </v>
      </c>
      <c r="I58" s="12" t="str">
        <f t="shared" si="26"/>
        <v xml:space="preserve"> </v>
      </c>
      <c r="J58" s="12" t="str">
        <f t="shared" si="27"/>
        <v xml:space="preserve"> </v>
      </c>
      <c r="K58" s="12" t="str">
        <f t="shared" si="28"/>
        <v xml:space="preserve"> </v>
      </c>
      <c r="L58" s="12" t="str">
        <f t="shared" si="29"/>
        <v xml:space="preserve"> </v>
      </c>
      <c r="M58" s="12" t="str">
        <f t="shared" si="30"/>
        <v xml:space="preserve"> </v>
      </c>
      <c r="N58" s="12" t="str">
        <f t="shared" si="31"/>
        <v xml:space="preserve"> </v>
      </c>
      <c r="O58" s="12" t="str">
        <f t="shared" si="32"/>
        <v xml:space="preserve"> </v>
      </c>
      <c r="P58" s="12" t="str">
        <f t="shared" si="33"/>
        <v xml:space="preserve"> </v>
      </c>
      <c r="Q58" s="12" t="str">
        <f t="shared" si="34"/>
        <v xml:space="preserve"> </v>
      </c>
      <c r="R58" s="12" t="str">
        <f t="shared" si="35"/>
        <v xml:space="preserve"> </v>
      </c>
      <c r="S58" s="12" t="str">
        <f t="shared" si="36"/>
        <v xml:space="preserve"> </v>
      </c>
      <c r="T58" s="12" t="str">
        <f t="shared" si="37"/>
        <v xml:space="preserve"> </v>
      </c>
      <c r="U58" s="12" t="str">
        <f t="shared" si="38"/>
        <v xml:space="preserve"> </v>
      </c>
      <c r="V58" s="12" t="str">
        <f t="shared" si="39"/>
        <v xml:space="preserve"> </v>
      </c>
      <c r="W58" s="12" t="str">
        <f t="shared" si="40"/>
        <v xml:space="preserve"> </v>
      </c>
      <c r="X58" s="12" t="str">
        <f t="shared" si="41"/>
        <v xml:space="preserve"> </v>
      </c>
      <c r="Y58" s="12" t="str">
        <f t="shared" si="42"/>
        <v xml:space="preserve"> </v>
      </c>
      <c r="Z58" s="12" t="str">
        <f t="shared" si="43"/>
        <v xml:space="preserve"> </v>
      </c>
      <c r="AA58" s="11"/>
    </row>
    <row r="59" spans="1:27" x14ac:dyDescent="0.35">
      <c r="A59" s="32"/>
      <c r="B59" s="32"/>
      <c r="C59" s="11"/>
      <c r="D59" s="12">
        <f>'e-okul'!J59</f>
        <v>0</v>
      </c>
      <c r="E59" s="12" t="str">
        <f t="shared" si="22"/>
        <v xml:space="preserve"> </v>
      </c>
      <c r="F59" s="12" t="b">
        <f t="shared" si="23"/>
        <v>0</v>
      </c>
      <c r="G59" s="12" t="str">
        <f t="shared" si="24"/>
        <v xml:space="preserve"> </v>
      </c>
      <c r="H59" s="12" t="str">
        <f t="shared" si="25"/>
        <v xml:space="preserve"> </v>
      </c>
      <c r="I59" s="12" t="str">
        <f t="shared" si="26"/>
        <v xml:space="preserve"> </v>
      </c>
      <c r="J59" s="12" t="str">
        <f t="shared" si="27"/>
        <v xml:space="preserve"> </v>
      </c>
      <c r="K59" s="12" t="str">
        <f t="shared" si="28"/>
        <v xml:space="preserve"> </v>
      </c>
      <c r="L59" s="12" t="str">
        <f t="shared" si="29"/>
        <v xml:space="preserve"> </v>
      </c>
      <c r="M59" s="12" t="str">
        <f t="shared" si="30"/>
        <v xml:space="preserve"> </v>
      </c>
      <c r="N59" s="12" t="str">
        <f t="shared" si="31"/>
        <v xml:space="preserve"> </v>
      </c>
      <c r="O59" s="12" t="str">
        <f t="shared" si="32"/>
        <v xml:space="preserve"> </v>
      </c>
      <c r="P59" s="12" t="str">
        <f t="shared" si="33"/>
        <v xml:space="preserve"> </v>
      </c>
      <c r="Q59" s="12" t="str">
        <f t="shared" si="34"/>
        <v xml:space="preserve"> </v>
      </c>
      <c r="R59" s="12" t="str">
        <f t="shared" si="35"/>
        <v xml:space="preserve"> </v>
      </c>
      <c r="S59" s="12" t="str">
        <f t="shared" si="36"/>
        <v xml:space="preserve"> </v>
      </c>
      <c r="T59" s="12" t="str">
        <f t="shared" si="37"/>
        <v xml:space="preserve"> </v>
      </c>
      <c r="U59" s="12" t="str">
        <f t="shared" si="38"/>
        <v xml:space="preserve"> </v>
      </c>
      <c r="V59" s="12" t="str">
        <f t="shared" si="39"/>
        <v xml:space="preserve"> </v>
      </c>
      <c r="W59" s="12" t="str">
        <f t="shared" si="40"/>
        <v xml:space="preserve"> </v>
      </c>
      <c r="X59" s="12" t="str">
        <f t="shared" si="41"/>
        <v xml:space="preserve"> </v>
      </c>
      <c r="Y59" s="12" t="str">
        <f t="shared" si="42"/>
        <v xml:space="preserve"> </v>
      </c>
      <c r="Z59" s="12" t="str">
        <f t="shared" si="43"/>
        <v xml:space="preserve"> </v>
      </c>
      <c r="AA59" s="11"/>
    </row>
    <row r="60" spans="1:27" x14ac:dyDescent="0.35">
      <c r="A60" s="32"/>
      <c r="B60" s="32"/>
      <c r="C60" s="11"/>
      <c r="D60" s="12">
        <f>'e-okul'!J60</f>
        <v>0</v>
      </c>
      <c r="E60" s="12" t="str">
        <f t="shared" si="22"/>
        <v xml:space="preserve"> </v>
      </c>
      <c r="F60" s="12" t="b">
        <f t="shared" si="23"/>
        <v>0</v>
      </c>
      <c r="G60" s="12" t="str">
        <f t="shared" si="24"/>
        <v xml:space="preserve"> </v>
      </c>
      <c r="H60" s="12" t="str">
        <f t="shared" si="25"/>
        <v xml:space="preserve"> </v>
      </c>
      <c r="I60" s="12" t="str">
        <f t="shared" si="26"/>
        <v xml:space="preserve"> </v>
      </c>
      <c r="J60" s="12" t="str">
        <f t="shared" si="27"/>
        <v xml:space="preserve"> </v>
      </c>
      <c r="K60" s="12" t="str">
        <f t="shared" si="28"/>
        <v xml:space="preserve"> </v>
      </c>
      <c r="L60" s="12" t="str">
        <f t="shared" si="29"/>
        <v xml:space="preserve"> </v>
      </c>
      <c r="M60" s="12" t="str">
        <f t="shared" si="30"/>
        <v xml:space="preserve"> </v>
      </c>
      <c r="N60" s="12" t="str">
        <f t="shared" si="31"/>
        <v xml:space="preserve"> </v>
      </c>
      <c r="O60" s="12" t="str">
        <f t="shared" si="32"/>
        <v xml:space="preserve"> </v>
      </c>
      <c r="P60" s="12" t="str">
        <f t="shared" si="33"/>
        <v xml:space="preserve"> </v>
      </c>
      <c r="Q60" s="12" t="str">
        <f t="shared" si="34"/>
        <v xml:space="preserve"> </v>
      </c>
      <c r="R60" s="12" t="str">
        <f t="shared" si="35"/>
        <v xml:space="preserve"> </v>
      </c>
      <c r="S60" s="12" t="str">
        <f t="shared" si="36"/>
        <v xml:space="preserve"> </v>
      </c>
      <c r="T60" s="12" t="str">
        <f t="shared" si="37"/>
        <v xml:space="preserve"> </v>
      </c>
      <c r="U60" s="12" t="str">
        <f t="shared" si="38"/>
        <v xml:space="preserve"> </v>
      </c>
      <c r="V60" s="12" t="str">
        <f t="shared" si="39"/>
        <v xml:space="preserve"> </v>
      </c>
      <c r="W60" s="12" t="str">
        <f t="shared" si="40"/>
        <v xml:space="preserve"> </v>
      </c>
      <c r="X60" s="12" t="str">
        <f t="shared" si="41"/>
        <v xml:space="preserve"> </v>
      </c>
      <c r="Y60" s="12" t="str">
        <f t="shared" si="42"/>
        <v xml:space="preserve"> </v>
      </c>
      <c r="Z60" s="12" t="str">
        <f t="shared" si="43"/>
        <v xml:space="preserve"> </v>
      </c>
      <c r="AA60" s="11"/>
    </row>
    <row r="61" spans="1:27" x14ac:dyDescent="0.35">
      <c r="A61" s="32"/>
      <c r="B61" s="32"/>
      <c r="C61" s="11"/>
      <c r="D61" s="12">
        <f>'e-okul'!J61</f>
        <v>0</v>
      </c>
      <c r="E61" s="12" t="str">
        <f t="shared" si="22"/>
        <v xml:space="preserve"> </v>
      </c>
      <c r="F61" s="12" t="b">
        <f t="shared" si="23"/>
        <v>0</v>
      </c>
      <c r="G61" s="12" t="str">
        <f t="shared" si="24"/>
        <v xml:space="preserve"> </v>
      </c>
      <c r="H61" s="12" t="str">
        <f t="shared" si="25"/>
        <v xml:space="preserve"> </v>
      </c>
      <c r="I61" s="12" t="str">
        <f t="shared" si="26"/>
        <v xml:space="preserve"> </v>
      </c>
      <c r="J61" s="12" t="str">
        <f t="shared" si="27"/>
        <v xml:space="preserve"> </v>
      </c>
      <c r="K61" s="12" t="str">
        <f t="shared" si="28"/>
        <v xml:space="preserve"> </v>
      </c>
      <c r="L61" s="12" t="str">
        <f t="shared" si="29"/>
        <v xml:space="preserve"> </v>
      </c>
      <c r="M61" s="12" t="str">
        <f t="shared" si="30"/>
        <v xml:space="preserve"> </v>
      </c>
      <c r="N61" s="12" t="str">
        <f t="shared" si="31"/>
        <v xml:space="preserve"> </v>
      </c>
      <c r="O61" s="12" t="str">
        <f t="shared" si="32"/>
        <v xml:space="preserve"> </v>
      </c>
      <c r="P61" s="12" t="str">
        <f t="shared" si="33"/>
        <v xml:space="preserve"> </v>
      </c>
      <c r="Q61" s="12" t="str">
        <f t="shared" si="34"/>
        <v xml:space="preserve"> </v>
      </c>
      <c r="R61" s="12" t="str">
        <f t="shared" si="35"/>
        <v xml:space="preserve"> </v>
      </c>
      <c r="S61" s="12" t="str">
        <f t="shared" si="36"/>
        <v xml:space="preserve"> </v>
      </c>
      <c r="T61" s="12" t="str">
        <f t="shared" si="37"/>
        <v xml:space="preserve"> </v>
      </c>
      <c r="U61" s="12" t="str">
        <f t="shared" si="38"/>
        <v xml:space="preserve"> </v>
      </c>
      <c r="V61" s="12" t="str">
        <f t="shared" si="39"/>
        <v xml:space="preserve"> </v>
      </c>
      <c r="W61" s="12" t="str">
        <f t="shared" si="40"/>
        <v xml:space="preserve"> </v>
      </c>
      <c r="X61" s="12" t="str">
        <f t="shared" si="41"/>
        <v xml:space="preserve"> </v>
      </c>
      <c r="Y61" s="12" t="str">
        <f t="shared" si="42"/>
        <v xml:space="preserve"> </v>
      </c>
      <c r="Z61" s="12" t="str">
        <f t="shared" si="43"/>
        <v xml:space="preserve"> </v>
      </c>
      <c r="AA61" s="11"/>
    </row>
    <row r="62" spans="1:27" x14ac:dyDescent="0.35">
      <c r="A62" s="32"/>
      <c r="B62" s="32"/>
      <c r="C62" s="11"/>
      <c r="D62" s="12">
        <f>'e-okul'!J62</f>
        <v>0</v>
      </c>
      <c r="E62" s="12" t="str">
        <f t="shared" si="22"/>
        <v xml:space="preserve"> </v>
      </c>
      <c r="F62" s="12" t="b">
        <f t="shared" si="23"/>
        <v>0</v>
      </c>
      <c r="G62" s="12" t="str">
        <f t="shared" si="24"/>
        <v xml:space="preserve"> </v>
      </c>
      <c r="H62" s="12" t="str">
        <f t="shared" si="25"/>
        <v xml:space="preserve"> </v>
      </c>
      <c r="I62" s="12" t="str">
        <f t="shared" si="26"/>
        <v xml:space="preserve"> </v>
      </c>
      <c r="J62" s="12" t="str">
        <f t="shared" si="27"/>
        <v xml:space="preserve"> </v>
      </c>
      <c r="K62" s="12" t="str">
        <f t="shared" si="28"/>
        <v xml:space="preserve"> </v>
      </c>
      <c r="L62" s="12" t="str">
        <f t="shared" si="29"/>
        <v xml:space="preserve"> </v>
      </c>
      <c r="M62" s="12" t="str">
        <f t="shared" si="30"/>
        <v xml:space="preserve"> </v>
      </c>
      <c r="N62" s="12" t="str">
        <f t="shared" si="31"/>
        <v xml:space="preserve"> </v>
      </c>
      <c r="O62" s="12" t="str">
        <f t="shared" si="32"/>
        <v xml:space="preserve"> </v>
      </c>
      <c r="P62" s="12" t="str">
        <f t="shared" si="33"/>
        <v xml:space="preserve"> </v>
      </c>
      <c r="Q62" s="12" t="str">
        <f t="shared" si="34"/>
        <v xml:space="preserve"> </v>
      </c>
      <c r="R62" s="12" t="str">
        <f t="shared" si="35"/>
        <v xml:space="preserve"> </v>
      </c>
      <c r="S62" s="12" t="str">
        <f t="shared" si="36"/>
        <v xml:space="preserve"> </v>
      </c>
      <c r="T62" s="12" t="str">
        <f t="shared" si="37"/>
        <v xml:space="preserve"> </v>
      </c>
      <c r="U62" s="12" t="str">
        <f t="shared" si="38"/>
        <v xml:space="preserve"> </v>
      </c>
      <c r="V62" s="12" t="str">
        <f t="shared" si="39"/>
        <v xml:space="preserve"> </v>
      </c>
      <c r="W62" s="12" t="str">
        <f t="shared" si="40"/>
        <v xml:space="preserve"> </v>
      </c>
      <c r="X62" s="12" t="str">
        <f t="shared" si="41"/>
        <v xml:space="preserve"> </v>
      </c>
      <c r="Y62" s="12" t="str">
        <f t="shared" si="42"/>
        <v xml:space="preserve"> </v>
      </c>
      <c r="Z62" s="12" t="str">
        <f t="shared" si="43"/>
        <v xml:space="preserve"> </v>
      </c>
      <c r="AA62" s="11"/>
    </row>
    <row r="63" spans="1:27" x14ac:dyDescent="0.35">
      <c r="A63" s="32"/>
      <c r="B63" s="32"/>
      <c r="C63" s="11"/>
      <c r="D63" s="12">
        <f>'e-okul'!J63</f>
        <v>0</v>
      </c>
      <c r="E63" s="12" t="str">
        <f t="shared" si="22"/>
        <v xml:space="preserve"> </v>
      </c>
      <c r="F63" s="12" t="b">
        <f t="shared" si="23"/>
        <v>0</v>
      </c>
      <c r="G63" s="12" t="str">
        <f t="shared" si="24"/>
        <v xml:space="preserve"> </v>
      </c>
      <c r="H63" s="12" t="str">
        <f t="shared" si="25"/>
        <v xml:space="preserve"> </v>
      </c>
      <c r="I63" s="12" t="str">
        <f t="shared" si="26"/>
        <v xml:space="preserve"> </v>
      </c>
      <c r="J63" s="12" t="str">
        <f t="shared" si="27"/>
        <v xml:space="preserve"> </v>
      </c>
      <c r="K63" s="12" t="str">
        <f t="shared" si="28"/>
        <v xml:space="preserve"> </v>
      </c>
      <c r="L63" s="12" t="str">
        <f t="shared" si="29"/>
        <v xml:space="preserve"> </v>
      </c>
      <c r="M63" s="12" t="str">
        <f t="shared" si="30"/>
        <v xml:space="preserve"> </v>
      </c>
      <c r="N63" s="12" t="str">
        <f t="shared" si="31"/>
        <v xml:space="preserve"> </v>
      </c>
      <c r="O63" s="12" t="str">
        <f t="shared" si="32"/>
        <v xml:space="preserve"> </v>
      </c>
      <c r="P63" s="12" t="str">
        <f t="shared" si="33"/>
        <v xml:space="preserve"> </v>
      </c>
      <c r="Q63" s="12" t="str">
        <f t="shared" si="34"/>
        <v xml:space="preserve"> </v>
      </c>
      <c r="R63" s="12" t="str">
        <f t="shared" si="35"/>
        <v xml:space="preserve"> </v>
      </c>
      <c r="S63" s="12" t="str">
        <f t="shared" si="36"/>
        <v xml:space="preserve"> </v>
      </c>
      <c r="T63" s="12" t="str">
        <f t="shared" si="37"/>
        <v xml:space="preserve"> </v>
      </c>
      <c r="U63" s="12" t="str">
        <f t="shared" si="38"/>
        <v xml:space="preserve"> </v>
      </c>
      <c r="V63" s="12" t="str">
        <f t="shared" si="39"/>
        <v xml:space="preserve"> </v>
      </c>
      <c r="W63" s="12" t="str">
        <f t="shared" si="40"/>
        <v xml:space="preserve"> </v>
      </c>
      <c r="X63" s="12" t="str">
        <f t="shared" si="41"/>
        <v xml:space="preserve"> </v>
      </c>
      <c r="Y63" s="12" t="str">
        <f t="shared" si="42"/>
        <v xml:space="preserve"> </v>
      </c>
      <c r="Z63" s="12" t="str">
        <f t="shared" si="43"/>
        <v xml:space="preserve"> </v>
      </c>
      <c r="AA63" s="11"/>
    </row>
    <row r="64" spans="1:27" x14ac:dyDescent="0.35">
      <c r="A64" s="32"/>
      <c r="B64" s="32"/>
      <c r="C64" s="11"/>
      <c r="D64" s="12">
        <f>'e-okul'!J64</f>
        <v>0</v>
      </c>
      <c r="E64" s="12" t="str">
        <f t="shared" si="22"/>
        <v xml:space="preserve"> </v>
      </c>
      <c r="F64" s="12" t="b">
        <f t="shared" si="23"/>
        <v>0</v>
      </c>
      <c r="G64" s="12" t="str">
        <f t="shared" si="24"/>
        <v xml:space="preserve"> </v>
      </c>
      <c r="H64" s="12" t="str">
        <f t="shared" si="25"/>
        <v xml:space="preserve"> </v>
      </c>
      <c r="I64" s="12" t="str">
        <f t="shared" si="26"/>
        <v xml:space="preserve"> </v>
      </c>
      <c r="J64" s="12" t="str">
        <f t="shared" si="27"/>
        <v xml:space="preserve"> </v>
      </c>
      <c r="K64" s="12" t="str">
        <f t="shared" si="28"/>
        <v xml:space="preserve"> </v>
      </c>
      <c r="L64" s="12" t="str">
        <f t="shared" si="29"/>
        <v xml:space="preserve"> </v>
      </c>
      <c r="M64" s="12" t="str">
        <f t="shared" si="30"/>
        <v xml:space="preserve"> </v>
      </c>
      <c r="N64" s="12" t="str">
        <f t="shared" si="31"/>
        <v xml:space="preserve"> </v>
      </c>
      <c r="O64" s="12" t="str">
        <f t="shared" si="32"/>
        <v xml:space="preserve"> </v>
      </c>
      <c r="P64" s="12" t="str">
        <f t="shared" si="33"/>
        <v xml:space="preserve"> </v>
      </c>
      <c r="Q64" s="12" t="str">
        <f t="shared" si="34"/>
        <v xml:space="preserve"> </v>
      </c>
      <c r="R64" s="12" t="str">
        <f t="shared" si="35"/>
        <v xml:space="preserve"> </v>
      </c>
      <c r="S64" s="12" t="str">
        <f t="shared" si="36"/>
        <v xml:space="preserve"> </v>
      </c>
      <c r="T64" s="12" t="str">
        <f t="shared" si="37"/>
        <v xml:space="preserve"> </v>
      </c>
      <c r="U64" s="12" t="str">
        <f t="shared" si="38"/>
        <v xml:space="preserve"> </v>
      </c>
      <c r="V64" s="12" t="str">
        <f t="shared" si="39"/>
        <v xml:space="preserve"> </v>
      </c>
      <c r="W64" s="12" t="str">
        <f t="shared" si="40"/>
        <v xml:space="preserve"> </v>
      </c>
      <c r="X64" s="12" t="str">
        <f t="shared" si="41"/>
        <v xml:space="preserve"> </v>
      </c>
      <c r="Y64" s="12" t="str">
        <f t="shared" si="42"/>
        <v xml:space="preserve"> </v>
      </c>
      <c r="Z64" s="12" t="str">
        <f t="shared" si="43"/>
        <v xml:space="preserve"> </v>
      </c>
      <c r="AA64" s="11"/>
    </row>
    <row r="65" spans="1:27" x14ac:dyDescent="0.35">
      <c r="A65" s="32"/>
      <c r="B65" s="32"/>
      <c r="C65" s="11"/>
      <c r="D65" s="12">
        <f>'e-okul'!J65</f>
        <v>0</v>
      </c>
      <c r="E65" s="12" t="str">
        <f t="shared" si="22"/>
        <v xml:space="preserve"> </v>
      </c>
      <c r="F65" s="12" t="b">
        <f t="shared" si="23"/>
        <v>0</v>
      </c>
      <c r="G65" s="12" t="str">
        <f t="shared" si="24"/>
        <v xml:space="preserve"> </v>
      </c>
      <c r="H65" s="12" t="str">
        <f t="shared" si="25"/>
        <v xml:space="preserve"> </v>
      </c>
      <c r="I65" s="12" t="str">
        <f t="shared" si="26"/>
        <v xml:space="preserve"> </v>
      </c>
      <c r="J65" s="12" t="str">
        <f t="shared" si="27"/>
        <v xml:space="preserve"> </v>
      </c>
      <c r="K65" s="12" t="str">
        <f t="shared" si="28"/>
        <v xml:space="preserve"> </v>
      </c>
      <c r="L65" s="12" t="str">
        <f t="shared" si="29"/>
        <v xml:space="preserve"> </v>
      </c>
      <c r="M65" s="12" t="str">
        <f t="shared" si="30"/>
        <v xml:space="preserve"> </v>
      </c>
      <c r="N65" s="12" t="str">
        <f t="shared" si="31"/>
        <v xml:space="preserve"> </v>
      </c>
      <c r="O65" s="12" t="str">
        <f t="shared" si="32"/>
        <v xml:space="preserve"> </v>
      </c>
      <c r="P65" s="12" t="str">
        <f t="shared" si="33"/>
        <v xml:space="preserve"> </v>
      </c>
      <c r="Q65" s="12" t="str">
        <f t="shared" si="34"/>
        <v xml:space="preserve"> </v>
      </c>
      <c r="R65" s="12" t="str">
        <f t="shared" si="35"/>
        <v xml:space="preserve"> </v>
      </c>
      <c r="S65" s="12" t="str">
        <f t="shared" si="36"/>
        <v xml:space="preserve"> </v>
      </c>
      <c r="T65" s="12" t="str">
        <f t="shared" si="37"/>
        <v xml:space="preserve"> </v>
      </c>
      <c r="U65" s="12" t="str">
        <f t="shared" si="38"/>
        <v xml:space="preserve"> </v>
      </c>
      <c r="V65" s="12" t="str">
        <f t="shared" si="39"/>
        <v xml:space="preserve"> </v>
      </c>
      <c r="W65" s="12" t="str">
        <f t="shared" si="40"/>
        <v xml:space="preserve"> </v>
      </c>
      <c r="X65" s="12" t="str">
        <f t="shared" si="41"/>
        <v xml:space="preserve"> </v>
      </c>
      <c r="Y65" s="12" t="str">
        <f t="shared" si="42"/>
        <v xml:space="preserve"> </v>
      </c>
      <c r="Z65" s="12" t="str">
        <f t="shared" si="43"/>
        <v xml:space="preserve"> </v>
      </c>
      <c r="AA65" s="11"/>
    </row>
    <row r="66" spans="1:27" x14ac:dyDescent="0.35">
      <c r="A66" s="32"/>
      <c r="B66" s="32"/>
      <c r="C66" s="11"/>
      <c r="D66" s="12">
        <f>'e-okul'!J66</f>
        <v>0</v>
      </c>
      <c r="E66" s="12" t="str">
        <f t="shared" si="22"/>
        <v xml:space="preserve"> </v>
      </c>
      <c r="F66" s="12" t="b">
        <f t="shared" si="23"/>
        <v>0</v>
      </c>
      <c r="G66" s="12" t="str">
        <f t="shared" si="24"/>
        <v xml:space="preserve"> </v>
      </c>
      <c r="H66" s="12" t="str">
        <f t="shared" si="25"/>
        <v xml:space="preserve"> </v>
      </c>
      <c r="I66" s="12" t="str">
        <f t="shared" si="26"/>
        <v xml:space="preserve"> </v>
      </c>
      <c r="J66" s="12" t="str">
        <f t="shared" si="27"/>
        <v xml:space="preserve"> </v>
      </c>
      <c r="K66" s="12" t="str">
        <f t="shared" si="28"/>
        <v xml:space="preserve"> </v>
      </c>
      <c r="L66" s="12" t="str">
        <f t="shared" si="29"/>
        <v xml:space="preserve"> </v>
      </c>
      <c r="M66" s="12" t="str">
        <f t="shared" si="30"/>
        <v xml:space="preserve"> </v>
      </c>
      <c r="N66" s="12" t="str">
        <f t="shared" si="31"/>
        <v xml:space="preserve"> </v>
      </c>
      <c r="O66" s="12" t="str">
        <f t="shared" si="32"/>
        <v xml:space="preserve"> </v>
      </c>
      <c r="P66" s="12" t="str">
        <f t="shared" si="33"/>
        <v xml:space="preserve"> </v>
      </c>
      <c r="Q66" s="12" t="str">
        <f t="shared" si="34"/>
        <v xml:space="preserve"> </v>
      </c>
      <c r="R66" s="12" t="str">
        <f t="shared" si="35"/>
        <v xml:space="preserve"> </v>
      </c>
      <c r="S66" s="12" t="str">
        <f t="shared" si="36"/>
        <v xml:space="preserve"> </v>
      </c>
      <c r="T66" s="12" t="str">
        <f t="shared" si="37"/>
        <v xml:space="preserve"> </v>
      </c>
      <c r="U66" s="12" t="str">
        <f t="shared" si="38"/>
        <v xml:space="preserve"> </v>
      </c>
      <c r="V66" s="12" t="str">
        <f t="shared" si="39"/>
        <v xml:space="preserve"> </v>
      </c>
      <c r="W66" s="12" t="str">
        <f t="shared" si="40"/>
        <v xml:space="preserve"> </v>
      </c>
      <c r="X66" s="12" t="str">
        <f t="shared" si="41"/>
        <v xml:space="preserve"> </v>
      </c>
      <c r="Y66" s="12" t="str">
        <f t="shared" si="42"/>
        <v xml:space="preserve"> </v>
      </c>
      <c r="Z66" s="12" t="str">
        <f t="shared" si="43"/>
        <v xml:space="preserve"> </v>
      </c>
      <c r="AA66" s="11"/>
    </row>
    <row r="67" spans="1:27" x14ac:dyDescent="0.35">
      <c r="A67" s="32"/>
      <c r="B67" s="32"/>
      <c r="C67" s="11"/>
      <c r="D67" s="12">
        <f>'e-okul'!J67</f>
        <v>0</v>
      </c>
      <c r="E67" s="12" t="str">
        <f t="shared" si="22"/>
        <v xml:space="preserve"> </v>
      </c>
      <c r="F67" s="12" t="b">
        <f t="shared" si="23"/>
        <v>0</v>
      </c>
      <c r="G67" s="12" t="str">
        <f t="shared" si="24"/>
        <v xml:space="preserve"> </v>
      </c>
      <c r="H67" s="12" t="str">
        <f t="shared" si="25"/>
        <v xml:space="preserve"> </v>
      </c>
      <c r="I67" s="12" t="str">
        <f t="shared" si="26"/>
        <v xml:space="preserve"> </v>
      </c>
      <c r="J67" s="12" t="str">
        <f t="shared" si="27"/>
        <v xml:space="preserve"> </v>
      </c>
      <c r="K67" s="12" t="str">
        <f t="shared" si="28"/>
        <v xml:space="preserve"> </v>
      </c>
      <c r="L67" s="12" t="str">
        <f t="shared" si="29"/>
        <v xml:space="preserve"> </v>
      </c>
      <c r="M67" s="12" t="str">
        <f t="shared" si="30"/>
        <v xml:space="preserve"> </v>
      </c>
      <c r="N67" s="12" t="str">
        <f t="shared" si="31"/>
        <v xml:space="preserve"> </v>
      </c>
      <c r="O67" s="12" t="str">
        <f t="shared" si="32"/>
        <v xml:space="preserve"> </v>
      </c>
      <c r="P67" s="12" t="str">
        <f t="shared" si="33"/>
        <v xml:space="preserve"> </v>
      </c>
      <c r="Q67" s="12" t="str">
        <f t="shared" si="34"/>
        <v xml:space="preserve"> </v>
      </c>
      <c r="R67" s="12" t="str">
        <f t="shared" si="35"/>
        <v xml:space="preserve"> </v>
      </c>
      <c r="S67" s="12" t="str">
        <f t="shared" si="36"/>
        <v xml:space="preserve"> </v>
      </c>
      <c r="T67" s="12" t="str">
        <f t="shared" si="37"/>
        <v xml:space="preserve"> </v>
      </c>
      <c r="U67" s="12" t="str">
        <f t="shared" si="38"/>
        <v xml:space="preserve"> </v>
      </c>
      <c r="V67" s="12" t="str">
        <f t="shared" si="39"/>
        <v xml:space="preserve"> </v>
      </c>
      <c r="W67" s="12" t="str">
        <f t="shared" si="40"/>
        <v xml:space="preserve"> </v>
      </c>
      <c r="X67" s="12" t="str">
        <f t="shared" si="41"/>
        <v xml:space="preserve"> </v>
      </c>
      <c r="Y67" s="12" t="str">
        <f t="shared" si="42"/>
        <v xml:space="preserve"> </v>
      </c>
      <c r="Z67" s="12" t="str">
        <f t="shared" si="43"/>
        <v xml:space="preserve"> </v>
      </c>
      <c r="AA67" s="11"/>
    </row>
    <row r="68" spans="1:27" x14ac:dyDescent="0.35">
      <c r="A68" s="32"/>
      <c r="B68" s="32"/>
      <c r="C68" s="11"/>
      <c r="D68" s="12">
        <f>'e-okul'!J68</f>
        <v>0</v>
      </c>
      <c r="E68" s="12" t="str">
        <f t="shared" si="22"/>
        <v xml:space="preserve"> </v>
      </c>
      <c r="F68" s="12" t="b">
        <f t="shared" si="23"/>
        <v>0</v>
      </c>
      <c r="G68" s="12" t="str">
        <f t="shared" si="24"/>
        <v xml:space="preserve"> </v>
      </c>
      <c r="H68" s="12" t="str">
        <f t="shared" si="25"/>
        <v xml:space="preserve"> </v>
      </c>
      <c r="I68" s="12" t="str">
        <f t="shared" si="26"/>
        <v xml:space="preserve"> </v>
      </c>
      <c r="J68" s="12" t="str">
        <f t="shared" si="27"/>
        <v xml:space="preserve"> </v>
      </c>
      <c r="K68" s="12" t="str">
        <f t="shared" si="28"/>
        <v xml:space="preserve"> </v>
      </c>
      <c r="L68" s="12" t="str">
        <f t="shared" si="29"/>
        <v xml:space="preserve"> </v>
      </c>
      <c r="M68" s="12" t="str">
        <f t="shared" si="30"/>
        <v xml:space="preserve"> </v>
      </c>
      <c r="N68" s="12" t="str">
        <f t="shared" si="31"/>
        <v xml:space="preserve"> </v>
      </c>
      <c r="O68" s="12" t="str">
        <f t="shared" si="32"/>
        <v xml:space="preserve"> </v>
      </c>
      <c r="P68" s="12" t="str">
        <f t="shared" si="33"/>
        <v xml:space="preserve"> </v>
      </c>
      <c r="Q68" s="12" t="str">
        <f t="shared" si="34"/>
        <v xml:space="preserve"> </v>
      </c>
      <c r="R68" s="12" t="str">
        <f t="shared" si="35"/>
        <v xml:space="preserve"> </v>
      </c>
      <c r="S68" s="12" t="str">
        <f t="shared" si="36"/>
        <v xml:space="preserve"> </v>
      </c>
      <c r="T68" s="12" t="str">
        <f t="shared" si="37"/>
        <v xml:space="preserve"> </v>
      </c>
      <c r="U68" s="12" t="str">
        <f t="shared" si="38"/>
        <v xml:space="preserve"> </v>
      </c>
      <c r="V68" s="12" t="str">
        <f t="shared" si="39"/>
        <v xml:space="preserve"> </v>
      </c>
      <c r="W68" s="12" t="str">
        <f t="shared" si="40"/>
        <v xml:space="preserve"> </v>
      </c>
      <c r="X68" s="12" t="str">
        <f t="shared" si="41"/>
        <v xml:space="preserve"> </v>
      </c>
      <c r="Y68" s="12" t="str">
        <f t="shared" si="42"/>
        <v xml:space="preserve"> </v>
      </c>
      <c r="Z68" s="12" t="str">
        <f t="shared" si="43"/>
        <v xml:space="preserve"> </v>
      </c>
      <c r="AA68" s="11"/>
    </row>
    <row r="69" spans="1:27" x14ac:dyDescent="0.35">
      <c r="A69" s="32"/>
      <c r="B69" s="32"/>
      <c r="C69" s="11"/>
      <c r="D69" s="12">
        <f>'e-okul'!J69</f>
        <v>0</v>
      </c>
      <c r="E69" s="12" t="str">
        <f t="shared" ref="E69:E76" si="44">IF(D69=100,"4",IF(D69&gt;80,"4",IF(D69&gt;60,"3",IF(D69&gt;40,"2",IF(D69&gt;20,"1",IF(D69&gt;0,0," "))))))</f>
        <v xml:space="preserve"> </v>
      </c>
      <c r="F69" s="12" t="b">
        <f t="shared" ref="F69:F76" si="45">IF(D69=100,20,IF(D69&gt;80,D69-80,IF(D69&gt;60,D69-60,IF(D69&gt;40,D69-40,IF(D69&gt;20,D69-20,IF(D69&gt;0,D69-0))))))</f>
        <v>0</v>
      </c>
      <c r="G69" s="12" t="str">
        <f t="shared" ref="G69:G76" si="46">IF(F69-0&gt;0,E69+1,E69)</f>
        <v xml:space="preserve"> </v>
      </c>
      <c r="H69" s="12" t="str">
        <f t="shared" ref="H69:H76" si="47">IF(F69-1&gt;0,E69+1,E69)</f>
        <v xml:space="preserve"> </v>
      </c>
      <c r="I69" s="12" t="str">
        <f t="shared" ref="I69:I76" si="48">IF(F69-2&gt;0,E69+1,E69)</f>
        <v xml:space="preserve"> </v>
      </c>
      <c r="J69" s="12" t="str">
        <f t="shared" ref="J69:J76" si="49">IF(F69-13&gt;0,E69+1,E69)</f>
        <v xml:space="preserve"> </v>
      </c>
      <c r="K69" s="12" t="str">
        <f t="shared" ref="K69:K76" si="50">IF(F69-4&gt;0,E69+1,E69)</f>
        <v xml:space="preserve"> </v>
      </c>
      <c r="L69" s="12" t="str">
        <f t="shared" ref="L69:L76" si="51">IF(F69-17&gt;0,E69+1,E69)</f>
        <v xml:space="preserve"> </v>
      </c>
      <c r="M69" s="12" t="str">
        <f t="shared" ref="M69:M76" si="52">IF(F69-6&gt;0,E69+1,E69)</f>
        <v xml:space="preserve"> </v>
      </c>
      <c r="N69" s="12" t="str">
        <f t="shared" ref="N69:N76" si="53">IF(F69-7&gt;0,E69+1,E69)</f>
        <v xml:space="preserve"> </v>
      </c>
      <c r="O69" s="12" t="str">
        <f t="shared" ref="O69:O76" si="54">IF(F69-8&gt;0,E69+1,E69)</f>
        <v xml:space="preserve"> </v>
      </c>
      <c r="P69" s="12" t="str">
        <f t="shared" ref="P69:P76" si="55">IF(F69-9&gt;0,E69+1,E69)</f>
        <v xml:space="preserve"> </v>
      </c>
      <c r="Q69" s="12" t="str">
        <f t="shared" ref="Q69:Q76" si="56">IF(F69-10&gt;0,E69+1,E69)</f>
        <v xml:space="preserve"> </v>
      </c>
      <c r="R69" s="12" t="str">
        <f t="shared" ref="R69:R76" si="57">IF(F69-19&gt;0,E69+1,E69)</f>
        <v xml:space="preserve"> </v>
      </c>
      <c r="S69" s="12" t="str">
        <f t="shared" ref="S69:S76" si="58">IF(F69-12&gt;0,E69+1,E69)</f>
        <v xml:space="preserve"> </v>
      </c>
      <c r="T69" s="12" t="str">
        <f t="shared" ref="T69:T76" si="59">IF(F69-3&gt;0,E69+1,E69)</f>
        <v xml:space="preserve"> </v>
      </c>
      <c r="U69" s="12" t="str">
        <f t="shared" ref="U69:U76" si="60">IF(F69-14&gt;0,E69+1,E69)</f>
        <v xml:space="preserve"> </v>
      </c>
      <c r="V69" s="12" t="str">
        <f t="shared" ref="V69:V76" si="61">IF(F69-15&gt;0,E69+1,E69)</f>
        <v xml:space="preserve"> </v>
      </c>
      <c r="W69" s="12" t="str">
        <f t="shared" ref="W69:W76" si="62">IF(F69-16&gt;0,E69+1,E69)</f>
        <v xml:space="preserve"> </v>
      </c>
      <c r="X69" s="12" t="str">
        <f t="shared" ref="X69:X76" si="63">IF(F69-5&gt;0,E69+1,E69)</f>
        <v xml:space="preserve"> </v>
      </c>
      <c r="Y69" s="12" t="str">
        <f t="shared" ref="Y69:Y76" si="64">IF(F69-18&gt;0,E69+1,E69)</f>
        <v xml:space="preserve"> </v>
      </c>
      <c r="Z69" s="12" t="str">
        <f t="shared" ref="Z69:Z76" si="65">IF(F69-11&gt;0,E69+1,E69)</f>
        <v xml:space="preserve"> </v>
      </c>
      <c r="AA69" s="11"/>
    </row>
    <row r="70" spans="1:27" x14ac:dyDescent="0.35">
      <c r="A70" s="32"/>
      <c r="B70" s="32"/>
      <c r="C70" s="11"/>
      <c r="D70" s="12">
        <f>'e-okul'!J70</f>
        <v>0</v>
      </c>
      <c r="E70" s="12" t="str">
        <f t="shared" si="44"/>
        <v xml:space="preserve"> </v>
      </c>
      <c r="F70" s="12" t="b">
        <f t="shared" si="45"/>
        <v>0</v>
      </c>
      <c r="G70" s="12" t="str">
        <f t="shared" si="46"/>
        <v xml:space="preserve"> </v>
      </c>
      <c r="H70" s="12" t="str">
        <f t="shared" si="47"/>
        <v xml:space="preserve"> </v>
      </c>
      <c r="I70" s="12" t="str">
        <f t="shared" si="48"/>
        <v xml:space="preserve"> </v>
      </c>
      <c r="J70" s="12" t="str">
        <f t="shared" si="49"/>
        <v xml:space="preserve"> </v>
      </c>
      <c r="K70" s="12" t="str">
        <f t="shared" si="50"/>
        <v xml:space="preserve"> </v>
      </c>
      <c r="L70" s="12" t="str">
        <f t="shared" si="51"/>
        <v xml:space="preserve"> </v>
      </c>
      <c r="M70" s="12" t="str">
        <f t="shared" si="52"/>
        <v xml:space="preserve"> </v>
      </c>
      <c r="N70" s="12" t="str">
        <f t="shared" si="53"/>
        <v xml:space="preserve"> </v>
      </c>
      <c r="O70" s="12" t="str">
        <f t="shared" si="54"/>
        <v xml:space="preserve"> </v>
      </c>
      <c r="P70" s="12" t="str">
        <f t="shared" si="55"/>
        <v xml:space="preserve"> </v>
      </c>
      <c r="Q70" s="12" t="str">
        <f t="shared" si="56"/>
        <v xml:space="preserve"> </v>
      </c>
      <c r="R70" s="12" t="str">
        <f t="shared" si="57"/>
        <v xml:space="preserve"> </v>
      </c>
      <c r="S70" s="12" t="str">
        <f t="shared" si="58"/>
        <v xml:space="preserve"> </v>
      </c>
      <c r="T70" s="12" t="str">
        <f t="shared" si="59"/>
        <v xml:space="preserve"> </v>
      </c>
      <c r="U70" s="12" t="str">
        <f t="shared" si="60"/>
        <v xml:space="preserve"> </v>
      </c>
      <c r="V70" s="12" t="str">
        <f t="shared" si="61"/>
        <v xml:space="preserve"> </v>
      </c>
      <c r="W70" s="12" t="str">
        <f t="shared" si="62"/>
        <v xml:space="preserve"> </v>
      </c>
      <c r="X70" s="12" t="str">
        <f t="shared" si="63"/>
        <v xml:space="preserve"> </v>
      </c>
      <c r="Y70" s="12" t="str">
        <f t="shared" si="64"/>
        <v xml:space="preserve"> </v>
      </c>
      <c r="Z70" s="12" t="str">
        <f t="shared" si="65"/>
        <v xml:space="preserve"> </v>
      </c>
      <c r="AA70" s="11"/>
    </row>
    <row r="71" spans="1:27" x14ac:dyDescent="0.35">
      <c r="A71" s="32"/>
      <c r="B71" s="32"/>
      <c r="C71" s="11"/>
      <c r="D71" s="12">
        <f>'e-okul'!J71</f>
        <v>0</v>
      </c>
      <c r="E71" s="12" t="str">
        <f t="shared" si="44"/>
        <v xml:space="preserve"> </v>
      </c>
      <c r="F71" s="12" t="b">
        <f t="shared" si="45"/>
        <v>0</v>
      </c>
      <c r="G71" s="12" t="str">
        <f t="shared" si="46"/>
        <v xml:space="preserve"> </v>
      </c>
      <c r="H71" s="12" t="str">
        <f t="shared" si="47"/>
        <v xml:space="preserve"> </v>
      </c>
      <c r="I71" s="12" t="str">
        <f t="shared" si="48"/>
        <v xml:space="preserve"> </v>
      </c>
      <c r="J71" s="12" t="str">
        <f t="shared" si="49"/>
        <v xml:space="preserve"> </v>
      </c>
      <c r="K71" s="12" t="str">
        <f t="shared" si="50"/>
        <v xml:space="preserve"> </v>
      </c>
      <c r="L71" s="12" t="str">
        <f t="shared" si="51"/>
        <v xml:space="preserve"> </v>
      </c>
      <c r="M71" s="12" t="str">
        <f t="shared" si="52"/>
        <v xml:space="preserve"> </v>
      </c>
      <c r="N71" s="12" t="str">
        <f t="shared" si="53"/>
        <v xml:space="preserve"> </v>
      </c>
      <c r="O71" s="12" t="str">
        <f t="shared" si="54"/>
        <v xml:space="preserve"> </v>
      </c>
      <c r="P71" s="12" t="str">
        <f t="shared" si="55"/>
        <v xml:space="preserve"> </v>
      </c>
      <c r="Q71" s="12" t="str">
        <f t="shared" si="56"/>
        <v xml:space="preserve"> </v>
      </c>
      <c r="R71" s="12" t="str">
        <f t="shared" si="57"/>
        <v xml:space="preserve"> </v>
      </c>
      <c r="S71" s="12" t="str">
        <f t="shared" si="58"/>
        <v xml:space="preserve"> </v>
      </c>
      <c r="T71" s="12" t="str">
        <f t="shared" si="59"/>
        <v xml:space="preserve"> </v>
      </c>
      <c r="U71" s="12" t="str">
        <f t="shared" si="60"/>
        <v xml:space="preserve"> </v>
      </c>
      <c r="V71" s="12" t="str">
        <f t="shared" si="61"/>
        <v xml:space="preserve"> </v>
      </c>
      <c r="W71" s="12" t="str">
        <f t="shared" si="62"/>
        <v xml:space="preserve"> </v>
      </c>
      <c r="X71" s="12" t="str">
        <f t="shared" si="63"/>
        <v xml:space="preserve"> </v>
      </c>
      <c r="Y71" s="12" t="str">
        <f t="shared" si="64"/>
        <v xml:space="preserve"> </v>
      </c>
      <c r="Z71" s="12" t="str">
        <f t="shared" si="65"/>
        <v xml:space="preserve"> </v>
      </c>
      <c r="AA71" s="11"/>
    </row>
    <row r="72" spans="1:27" x14ac:dyDescent="0.35">
      <c r="A72" s="32"/>
      <c r="B72" s="32"/>
      <c r="C72" s="11"/>
      <c r="D72" s="12">
        <f>'e-okul'!J72</f>
        <v>0</v>
      </c>
      <c r="E72" s="12" t="str">
        <f t="shared" si="44"/>
        <v xml:space="preserve"> </v>
      </c>
      <c r="F72" s="12" t="b">
        <f t="shared" si="45"/>
        <v>0</v>
      </c>
      <c r="G72" s="12" t="str">
        <f t="shared" si="46"/>
        <v xml:space="preserve"> </v>
      </c>
      <c r="H72" s="12" t="str">
        <f t="shared" si="47"/>
        <v xml:space="preserve"> </v>
      </c>
      <c r="I72" s="12" t="str">
        <f t="shared" si="48"/>
        <v xml:space="preserve"> </v>
      </c>
      <c r="J72" s="12" t="str">
        <f t="shared" si="49"/>
        <v xml:space="preserve"> </v>
      </c>
      <c r="K72" s="12" t="str">
        <f t="shared" si="50"/>
        <v xml:space="preserve"> </v>
      </c>
      <c r="L72" s="12" t="str">
        <f t="shared" si="51"/>
        <v xml:space="preserve"> </v>
      </c>
      <c r="M72" s="12" t="str">
        <f t="shared" si="52"/>
        <v xml:space="preserve"> </v>
      </c>
      <c r="N72" s="12" t="str">
        <f t="shared" si="53"/>
        <v xml:space="preserve"> </v>
      </c>
      <c r="O72" s="12" t="str">
        <f t="shared" si="54"/>
        <v xml:space="preserve"> </v>
      </c>
      <c r="P72" s="12" t="str">
        <f t="shared" si="55"/>
        <v xml:space="preserve"> </v>
      </c>
      <c r="Q72" s="12" t="str">
        <f t="shared" si="56"/>
        <v xml:space="preserve"> </v>
      </c>
      <c r="R72" s="12" t="str">
        <f t="shared" si="57"/>
        <v xml:space="preserve"> </v>
      </c>
      <c r="S72" s="12" t="str">
        <f t="shared" si="58"/>
        <v xml:space="preserve"> </v>
      </c>
      <c r="T72" s="12" t="str">
        <f t="shared" si="59"/>
        <v xml:space="preserve"> </v>
      </c>
      <c r="U72" s="12" t="str">
        <f t="shared" si="60"/>
        <v xml:space="preserve"> </v>
      </c>
      <c r="V72" s="12" t="str">
        <f t="shared" si="61"/>
        <v xml:space="preserve"> </v>
      </c>
      <c r="W72" s="12" t="str">
        <f t="shared" si="62"/>
        <v xml:space="preserve"> </v>
      </c>
      <c r="X72" s="12" t="str">
        <f t="shared" si="63"/>
        <v xml:space="preserve"> </v>
      </c>
      <c r="Y72" s="12" t="str">
        <f t="shared" si="64"/>
        <v xml:space="preserve"> </v>
      </c>
      <c r="Z72" s="12" t="str">
        <f t="shared" si="65"/>
        <v xml:space="preserve"> </v>
      </c>
      <c r="AA72" s="11"/>
    </row>
    <row r="73" spans="1:27" x14ac:dyDescent="0.35">
      <c r="A73" s="32"/>
      <c r="B73" s="32"/>
      <c r="C73" s="11"/>
      <c r="D73" s="12">
        <f>'e-okul'!J73</f>
        <v>0</v>
      </c>
      <c r="E73" s="12" t="str">
        <f t="shared" si="44"/>
        <v xml:space="preserve"> </v>
      </c>
      <c r="F73" s="12" t="b">
        <f t="shared" si="45"/>
        <v>0</v>
      </c>
      <c r="G73" s="12" t="str">
        <f t="shared" si="46"/>
        <v xml:space="preserve"> </v>
      </c>
      <c r="H73" s="12" t="str">
        <f t="shared" si="47"/>
        <v xml:space="preserve"> </v>
      </c>
      <c r="I73" s="12" t="str">
        <f t="shared" si="48"/>
        <v xml:space="preserve"> </v>
      </c>
      <c r="J73" s="12" t="str">
        <f t="shared" si="49"/>
        <v xml:space="preserve"> </v>
      </c>
      <c r="K73" s="12" t="str">
        <f t="shared" si="50"/>
        <v xml:space="preserve"> </v>
      </c>
      <c r="L73" s="12" t="str">
        <f t="shared" si="51"/>
        <v xml:space="preserve"> </v>
      </c>
      <c r="M73" s="12" t="str">
        <f t="shared" si="52"/>
        <v xml:space="preserve"> </v>
      </c>
      <c r="N73" s="12" t="str">
        <f t="shared" si="53"/>
        <v xml:space="preserve"> </v>
      </c>
      <c r="O73" s="12" t="str">
        <f t="shared" si="54"/>
        <v xml:space="preserve"> </v>
      </c>
      <c r="P73" s="12" t="str">
        <f t="shared" si="55"/>
        <v xml:space="preserve"> </v>
      </c>
      <c r="Q73" s="12" t="str">
        <f t="shared" si="56"/>
        <v xml:space="preserve"> </v>
      </c>
      <c r="R73" s="12" t="str">
        <f t="shared" si="57"/>
        <v xml:space="preserve"> </v>
      </c>
      <c r="S73" s="12" t="str">
        <f t="shared" si="58"/>
        <v xml:space="preserve"> </v>
      </c>
      <c r="T73" s="12" t="str">
        <f t="shared" si="59"/>
        <v xml:space="preserve"> </v>
      </c>
      <c r="U73" s="12" t="str">
        <f t="shared" si="60"/>
        <v xml:space="preserve"> </v>
      </c>
      <c r="V73" s="12" t="str">
        <f t="shared" si="61"/>
        <v xml:space="preserve"> </v>
      </c>
      <c r="W73" s="12" t="str">
        <f t="shared" si="62"/>
        <v xml:space="preserve"> </v>
      </c>
      <c r="X73" s="12" t="str">
        <f t="shared" si="63"/>
        <v xml:space="preserve"> </v>
      </c>
      <c r="Y73" s="12" t="str">
        <f t="shared" si="64"/>
        <v xml:space="preserve"> </v>
      </c>
      <c r="Z73" s="12" t="str">
        <f t="shared" si="65"/>
        <v xml:space="preserve"> </v>
      </c>
      <c r="AA73" s="11"/>
    </row>
    <row r="74" spans="1:27" x14ac:dyDescent="0.35">
      <c r="A74" s="32"/>
      <c r="B74" s="32"/>
      <c r="C74" s="11"/>
      <c r="D74" s="12">
        <f>'e-okul'!J74</f>
        <v>0</v>
      </c>
      <c r="E74" s="12" t="str">
        <f t="shared" si="44"/>
        <v xml:space="preserve"> </v>
      </c>
      <c r="F74" s="12" t="b">
        <f t="shared" si="45"/>
        <v>0</v>
      </c>
      <c r="G74" s="12" t="str">
        <f t="shared" si="46"/>
        <v xml:space="preserve"> </v>
      </c>
      <c r="H74" s="12" t="str">
        <f t="shared" si="47"/>
        <v xml:space="preserve"> </v>
      </c>
      <c r="I74" s="12" t="str">
        <f t="shared" si="48"/>
        <v xml:space="preserve"> </v>
      </c>
      <c r="J74" s="12" t="str">
        <f t="shared" si="49"/>
        <v xml:space="preserve"> </v>
      </c>
      <c r="K74" s="12" t="str">
        <f t="shared" si="50"/>
        <v xml:space="preserve"> </v>
      </c>
      <c r="L74" s="12" t="str">
        <f t="shared" si="51"/>
        <v xml:space="preserve"> </v>
      </c>
      <c r="M74" s="12" t="str">
        <f t="shared" si="52"/>
        <v xml:space="preserve"> </v>
      </c>
      <c r="N74" s="12" t="str">
        <f t="shared" si="53"/>
        <v xml:space="preserve"> </v>
      </c>
      <c r="O74" s="12" t="str">
        <f t="shared" si="54"/>
        <v xml:space="preserve"> </v>
      </c>
      <c r="P74" s="12" t="str">
        <f t="shared" si="55"/>
        <v xml:space="preserve"> </v>
      </c>
      <c r="Q74" s="12" t="str">
        <f t="shared" si="56"/>
        <v xml:space="preserve"> </v>
      </c>
      <c r="R74" s="12" t="str">
        <f t="shared" si="57"/>
        <v xml:space="preserve"> </v>
      </c>
      <c r="S74" s="12" t="str">
        <f t="shared" si="58"/>
        <v xml:space="preserve"> </v>
      </c>
      <c r="T74" s="12" t="str">
        <f t="shared" si="59"/>
        <v xml:space="preserve"> </v>
      </c>
      <c r="U74" s="12" t="str">
        <f t="shared" si="60"/>
        <v xml:space="preserve"> </v>
      </c>
      <c r="V74" s="12" t="str">
        <f t="shared" si="61"/>
        <v xml:space="preserve"> </v>
      </c>
      <c r="W74" s="12" t="str">
        <f t="shared" si="62"/>
        <v xml:space="preserve"> </v>
      </c>
      <c r="X74" s="12" t="str">
        <f t="shared" si="63"/>
        <v xml:space="preserve"> </v>
      </c>
      <c r="Y74" s="12" t="str">
        <f t="shared" si="64"/>
        <v xml:space="preserve"> </v>
      </c>
      <c r="Z74" s="12" t="str">
        <f t="shared" si="65"/>
        <v xml:space="preserve"> </v>
      </c>
      <c r="AA74" s="11"/>
    </row>
    <row r="75" spans="1:27" x14ac:dyDescent="0.35">
      <c r="A75" s="32"/>
      <c r="B75" s="32"/>
      <c r="C75" s="11"/>
      <c r="D75" s="12">
        <f>'e-okul'!J75</f>
        <v>0</v>
      </c>
      <c r="E75" s="12" t="str">
        <f t="shared" si="44"/>
        <v xml:space="preserve"> </v>
      </c>
      <c r="F75" s="12" t="b">
        <f t="shared" si="45"/>
        <v>0</v>
      </c>
      <c r="G75" s="12" t="str">
        <f t="shared" si="46"/>
        <v xml:space="preserve"> </v>
      </c>
      <c r="H75" s="12" t="str">
        <f t="shared" si="47"/>
        <v xml:space="preserve"> </v>
      </c>
      <c r="I75" s="12" t="str">
        <f t="shared" si="48"/>
        <v xml:space="preserve"> </v>
      </c>
      <c r="J75" s="12" t="str">
        <f t="shared" si="49"/>
        <v xml:space="preserve"> </v>
      </c>
      <c r="K75" s="12" t="str">
        <f t="shared" si="50"/>
        <v xml:space="preserve"> </v>
      </c>
      <c r="L75" s="12" t="str">
        <f t="shared" si="51"/>
        <v xml:space="preserve"> </v>
      </c>
      <c r="M75" s="12" t="str">
        <f t="shared" si="52"/>
        <v xml:space="preserve"> </v>
      </c>
      <c r="N75" s="12" t="str">
        <f t="shared" si="53"/>
        <v xml:space="preserve"> </v>
      </c>
      <c r="O75" s="12" t="str">
        <f t="shared" si="54"/>
        <v xml:space="preserve"> </v>
      </c>
      <c r="P75" s="12" t="str">
        <f t="shared" si="55"/>
        <v xml:space="preserve"> </v>
      </c>
      <c r="Q75" s="12" t="str">
        <f t="shared" si="56"/>
        <v xml:space="preserve"> </v>
      </c>
      <c r="R75" s="12" t="str">
        <f t="shared" si="57"/>
        <v xml:space="preserve"> </v>
      </c>
      <c r="S75" s="12" t="str">
        <f t="shared" si="58"/>
        <v xml:space="preserve"> </v>
      </c>
      <c r="T75" s="12" t="str">
        <f t="shared" si="59"/>
        <v xml:space="preserve"> </v>
      </c>
      <c r="U75" s="12" t="str">
        <f t="shared" si="60"/>
        <v xml:space="preserve"> </v>
      </c>
      <c r="V75" s="12" t="str">
        <f t="shared" si="61"/>
        <v xml:space="preserve"> </v>
      </c>
      <c r="W75" s="12" t="str">
        <f t="shared" si="62"/>
        <v xml:space="preserve"> </v>
      </c>
      <c r="X75" s="12" t="str">
        <f t="shared" si="63"/>
        <v xml:space="preserve"> </v>
      </c>
      <c r="Y75" s="12" t="str">
        <f t="shared" si="64"/>
        <v xml:space="preserve"> </v>
      </c>
      <c r="Z75" s="12" t="str">
        <f t="shared" si="65"/>
        <v xml:space="preserve"> </v>
      </c>
      <c r="AA75" s="11"/>
    </row>
    <row r="76" spans="1:27" x14ac:dyDescent="0.35">
      <c r="A76" s="32"/>
      <c r="B76" s="32"/>
      <c r="C76" s="11"/>
      <c r="D76" s="12">
        <f>'e-okul'!J76</f>
        <v>0</v>
      </c>
      <c r="E76" s="12" t="str">
        <f t="shared" si="44"/>
        <v xml:space="preserve"> </v>
      </c>
      <c r="F76" s="12" t="b">
        <f t="shared" si="45"/>
        <v>0</v>
      </c>
      <c r="G76" s="12" t="str">
        <f t="shared" si="46"/>
        <v xml:space="preserve"> </v>
      </c>
      <c r="H76" s="12" t="str">
        <f t="shared" si="47"/>
        <v xml:space="preserve"> </v>
      </c>
      <c r="I76" s="12" t="str">
        <f t="shared" si="48"/>
        <v xml:space="preserve"> </v>
      </c>
      <c r="J76" s="12" t="str">
        <f t="shared" si="49"/>
        <v xml:space="preserve"> </v>
      </c>
      <c r="K76" s="12" t="str">
        <f t="shared" si="50"/>
        <v xml:space="preserve"> </v>
      </c>
      <c r="L76" s="12" t="str">
        <f t="shared" si="51"/>
        <v xml:space="preserve"> </v>
      </c>
      <c r="M76" s="12" t="str">
        <f t="shared" si="52"/>
        <v xml:space="preserve"> </v>
      </c>
      <c r="N76" s="12" t="str">
        <f t="shared" si="53"/>
        <v xml:space="preserve"> </v>
      </c>
      <c r="O76" s="12" t="str">
        <f t="shared" si="54"/>
        <v xml:space="preserve"> </v>
      </c>
      <c r="P76" s="12" t="str">
        <f t="shared" si="55"/>
        <v xml:space="preserve"> </v>
      </c>
      <c r="Q76" s="12" t="str">
        <f t="shared" si="56"/>
        <v xml:space="preserve"> </v>
      </c>
      <c r="R76" s="12" t="str">
        <f t="shared" si="57"/>
        <v xml:space="preserve"> </v>
      </c>
      <c r="S76" s="12" t="str">
        <f t="shared" si="58"/>
        <v xml:space="preserve"> </v>
      </c>
      <c r="T76" s="12" t="str">
        <f t="shared" si="59"/>
        <v xml:space="preserve"> </v>
      </c>
      <c r="U76" s="12" t="str">
        <f t="shared" si="60"/>
        <v xml:space="preserve"> </v>
      </c>
      <c r="V76" s="12" t="str">
        <f t="shared" si="61"/>
        <v xml:space="preserve"> </v>
      </c>
      <c r="W76" s="12" t="str">
        <f t="shared" si="62"/>
        <v xml:space="preserve"> </v>
      </c>
      <c r="X76" s="12" t="str">
        <f t="shared" si="63"/>
        <v xml:space="preserve"> </v>
      </c>
      <c r="Y76" s="12" t="str">
        <f t="shared" si="64"/>
        <v xml:space="preserve"> </v>
      </c>
      <c r="Z76" s="12" t="str">
        <f t="shared" si="65"/>
        <v xml:space="preserve"> </v>
      </c>
      <c r="AA76" s="11"/>
    </row>
    <row r="77" spans="1:27" x14ac:dyDescent="0.35">
      <c r="A77" s="32"/>
      <c r="B77" s="3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</sheetData>
  <mergeCells count="2">
    <mergeCell ref="C1:Q3"/>
    <mergeCell ref="A1:B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Y72"/>
  <sheetViews>
    <sheetView showZeros="0" workbookViewId="0">
      <selection activeCell="C17" sqref="C17"/>
    </sheetView>
  </sheetViews>
  <sheetFormatPr defaultRowHeight="14.5" x14ac:dyDescent="0.35"/>
  <cols>
    <col min="1" max="1" width="13.7265625" customWidth="1"/>
    <col min="2" max="3" width="4.7265625" customWidth="1"/>
    <col min="4" max="4" width="19.26953125" customWidth="1"/>
    <col min="5" max="24" width="3.7265625" customWidth="1"/>
    <col min="25" max="25" width="5.54296875" customWidth="1"/>
  </cols>
  <sheetData>
    <row r="1" spans="2:25" s="18" customFormat="1" ht="37.5" customHeight="1" x14ac:dyDescent="0.35">
      <c r="B1" s="33" t="s">
        <v>67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2:25" x14ac:dyDescent="0.35">
      <c r="B2" s="34" t="str">
        <f>CONCATENATE(Anasayfa!C5,"  ","EĞİTİM ÖĞRETİM YILI"," ",Anasayfa!C6)</f>
        <v>2023-2024  EĞİTİM ÖĞRETİM YILI SAĞLIK İMAM HATİP ORTAOKULU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2:25" x14ac:dyDescent="0.35">
      <c r="B3" s="35" t="str">
        <f>CONCATENATE(Anasayfa!C9," ","DERSİ"," ","1.DERS İÇİ KATILIM ÖLÇEĞİ")</f>
        <v>BİLİŞİM TEKNOLOJİLERİ VE YAZILIM DERSİ 1.DERS İÇİ KATILIM ÖLÇEĞİ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2:25" ht="15" customHeight="1" x14ac:dyDescent="0.35">
      <c r="B4" s="36" t="s">
        <v>0</v>
      </c>
      <c r="C4" s="37" t="str">
        <f>Anasayfa!C12</f>
        <v>5/A</v>
      </c>
      <c r="D4" s="38"/>
      <c r="E4" s="41" t="s">
        <v>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 t="s">
        <v>2</v>
      </c>
    </row>
    <row r="5" spans="2:25" x14ac:dyDescent="0.35">
      <c r="B5" s="36"/>
      <c r="C5" s="39"/>
      <c r="D5" s="40"/>
      <c r="E5" s="43" t="s">
        <v>13</v>
      </c>
      <c r="F5" s="44"/>
      <c r="G5" s="44"/>
      <c r="H5" s="44"/>
      <c r="I5" s="45"/>
      <c r="J5" s="43" t="s">
        <v>14</v>
      </c>
      <c r="K5" s="44"/>
      <c r="L5" s="44"/>
      <c r="M5" s="44"/>
      <c r="N5" s="45"/>
      <c r="O5" s="43" t="s">
        <v>15</v>
      </c>
      <c r="P5" s="44"/>
      <c r="Q5" s="44"/>
      <c r="R5" s="44"/>
      <c r="S5" s="45"/>
      <c r="T5" s="43" t="s">
        <v>16</v>
      </c>
      <c r="U5" s="45"/>
      <c r="V5" s="43" t="s">
        <v>17</v>
      </c>
      <c r="W5" s="44"/>
      <c r="X5" s="45"/>
      <c r="Y5" s="42"/>
    </row>
    <row r="6" spans="2:25" ht="15.75" customHeight="1" x14ac:dyDescent="0.35">
      <c r="B6" s="36"/>
      <c r="C6" s="47" t="s">
        <v>3</v>
      </c>
      <c r="D6" s="48"/>
      <c r="E6" s="46" t="s">
        <v>18</v>
      </c>
      <c r="F6" s="46" t="s">
        <v>19</v>
      </c>
      <c r="G6" s="46" t="s">
        <v>20</v>
      </c>
      <c r="H6" s="46" t="s">
        <v>21</v>
      </c>
      <c r="I6" s="46" t="s">
        <v>22</v>
      </c>
      <c r="J6" s="46" t="s">
        <v>23</v>
      </c>
      <c r="K6" s="46" t="s">
        <v>24</v>
      </c>
      <c r="L6" s="46" t="s">
        <v>25</v>
      </c>
      <c r="M6" s="46" t="s">
        <v>26</v>
      </c>
      <c r="N6" s="46" t="s">
        <v>27</v>
      </c>
      <c r="O6" s="46" t="s">
        <v>28</v>
      </c>
      <c r="P6" s="46" t="s">
        <v>29</v>
      </c>
      <c r="Q6" s="46" t="s">
        <v>30</v>
      </c>
      <c r="R6" s="46" t="s">
        <v>31</v>
      </c>
      <c r="S6" s="46" t="s">
        <v>32</v>
      </c>
      <c r="T6" s="46" t="s">
        <v>33</v>
      </c>
      <c r="U6" s="46" t="s">
        <v>34</v>
      </c>
      <c r="V6" s="46" t="s">
        <v>35</v>
      </c>
      <c r="W6" s="46" t="s">
        <v>36</v>
      </c>
      <c r="X6" s="46" t="s">
        <v>37</v>
      </c>
      <c r="Y6" s="42"/>
    </row>
    <row r="7" spans="2:25" x14ac:dyDescent="0.35">
      <c r="B7" s="49" t="s">
        <v>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2"/>
    </row>
    <row r="8" spans="2:25" x14ac:dyDescent="0.35">
      <c r="B8" s="49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2"/>
    </row>
    <row r="9" spans="2:25" x14ac:dyDescent="0.35">
      <c r="B9" s="49"/>
      <c r="C9" s="1">
        <v>1</v>
      </c>
      <c r="D9" s="2" t="s">
        <v>5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2"/>
    </row>
    <row r="10" spans="2:25" x14ac:dyDescent="0.35">
      <c r="B10" s="49"/>
      <c r="C10" s="1">
        <v>2</v>
      </c>
      <c r="D10" s="2" t="s">
        <v>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2"/>
    </row>
    <row r="11" spans="2:25" x14ac:dyDescent="0.35">
      <c r="B11" s="49"/>
      <c r="C11" s="1">
        <v>3</v>
      </c>
      <c r="D11" s="2" t="s">
        <v>7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2"/>
    </row>
    <row r="12" spans="2:25" x14ac:dyDescent="0.35">
      <c r="B12" s="49"/>
      <c r="C12" s="1">
        <v>4</v>
      </c>
      <c r="D12" s="2" t="s">
        <v>8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2"/>
    </row>
    <row r="13" spans="2:25" x14ac:dyDescent="0.35">
      <c r="B13" s="49"/>
      <c r="C13" s="1">
        <v>5</v>
      </c>
      <c r="D13" s="2" t="s">
        <v>9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2"/>
    </row>
    <row r="14" spans="2:25" x14ac:dyDescent="0.35">
      <c r="B14" s="49"/>
      <c r="D14" s="3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2"/>
    </row>
    <row r="15" spans="2:25" x14ac:dyDescent="0.35">
      <c r="B15" s="50"/>
      <c r="C15" s="4"/>
      <c r="D15" s="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2"/>
    </row>
    <row r="16" spans="2:25" x14ac:dyDescent="0.35">
      <c r="B16" s="6" t="s">
        <v>10</v>
      </c>
      <c r="C16" s="6" t="s">
        <v>11</v>
      </c>
      <c r="D16" s="6" t="s">
        <v>12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2"/>
    </row>
    <row r="17" spans="2:25" s="16" customFormat="1" ht="12" customHeight="1" x14ac:dyDescent="0.3">
      <c r="B17" s="13">
        <v>1</v>
      </c>
      <c r="C17" s="14">
        <f>'e-okul'!B5</f>
        <v>0</v>
      </c>
      <c r="D17" s="14">
        <f>'e-okul'!C5</f>
        <v>0</v>
      </c>
      <c r="E17" s="15" t="str">
        <f>Dersİçi1Veri!G5</f>
        <v xml:space="preserve"> </v>
      </c>
      <c r="F17" s="15" t="str">
        <f>Dersİçi1Veri!H5</f>
        <v xml:space="preserve"> </v>
      </c>
      <c r="G17" s="15" t="str">
        <f>Dersİçi1Veri!I5</f>
        <v xml:space="preserve"> </v>
      </c>
      <c r="H17" s="15" t="str">
        <f>Dersİçi1Veri!J5</f>
        <v xml:space="preserve"> </v>
      </c>
      <c r="I17" s="15" t="str">
        <f>Dersİçi1Veri!K5</f>
        <v xml:space="preserve"> </v>
      </c>
      <c r="J17" s="15" t="str">
        <f>Dersİçi1Veri!L5</f>
        <v xml:space="preserve"> </v>
      </c>
      <c r="K17" s="15" t="str">
        <f>Dersİçi1Veri!M5</f>
        <v xml:space="preserve"> </v>
      </c>
      <c r="L17" s="15" t="str">
        <f>Dersİçi1Veri!N5</f>
        <v xml:space="preserve"> </v>
      </c>
      <c r="M17" s="15" t="str">
        <f>Dersİçi1Veri!O5</f>
        <v xml:space="preserve"> </v>
      </c>
      <c r="N17" s="15" t="str">
        <f>Dersİçi1Veri!P5</f>
        <v xml:space="preserve"> </v>
      </c>
      <c r="O17" s="15" t="str">
        <f>Dersİçi1Veri!Q5</f>
        <v xml:space="preserve"> </v>
      </c>
      <c r="P17" s="15" t="str">
        <f>Dersİçi1Veri!R5</f>
        <v xml:space="preserve"> </v>
      </c>
      <c r="Q17" s="15" t="str">
        <f>Dersİçi1Veri!S5</f>
        <v xml:space="preserve"> </v>
      </c>
      <c r="R17" s="15" t="str">
        <f>Dersİçi1Veri!T5</f>
        <v xml:space="preserve"> </v>
      </c>
      <c r="S17" s="15" t="str">
        <f>Dersİçi1Veri!U5</f>
        <v xml:space="preserve"> </v>
      </c>
      <c r="T17" s="15" t="str">
        <f>Dersİçi1Veri!V5</f>
        <v xml:space="preserve"> </v>
      </c>
      <c r="U17" s="15" t="str">
        <f>Dersİçi1Veri!W5</f>
        <v xml:space="preserve"> </v>
      </c>
      <c r="V17" s="15" t="str">
        <f>Dersİçi1Veri!X5</f>
        <v xml:space="preserve"> </v>
      </c>
      <c r="W17" s="15" t="str">
        <f>Dersİçi1Veri!Y5</f>
        <v xml:space="preserve"> </v>
      </c>
      <c r="X17" s="15" t="str">
        <f>Dersİçi1Veri!Z5</f>
        <v xml:space="preserve"> </v>
      </c>
      <c r="Y17" s="14">
        <f>'e-okul'!H5</f>
        <v>0</v>
      </c>
    </row>
    <row r="18" spans="2:25" s="19" customFormat="1" ht="12" customHeight="1" x14ac:dyDescent="0.3">
      <c r="B18" s="20">
        <v>2</v>
      </c>
      <c r="C18" s="17">
        <f>'e-okul'!B6</f>
        <v>0</v>
      </c>
      <c r="D18" s="17">
        <f>'e-okul'!C6</f>
        <v>0</v>
      </c>
      <c r="E18" s="21" t="str">
        <f>Dersİçi1Veri!G6</f>
        <v xml:space="preserve"> </v>
      </c>
      <c r="F18" s="21" t="str">
        <f>Dersİçi1Veri!H6</f>
        <v xml:space="preserve"> </v>
      </c>
      <c r="G18" s="21" t="str">
        <f>Dersİçi1Veri!I6</f>
        <v xml:space="preserve"> </v>
      </c>
      <c r="H18" s="21" t="str">
        <f>Dersİçi1Veri!J6</f>
        <v xml:space="preserve"> </v>
      </c>
      <c r="I18" s="21" t="str">
        <f>Dersİçi1Veri!K6</f>
        <v xml:space="preserve"> </v>
      </c>
      <c r="J18" s="21" t="str">
        <f>Dersİçi1Veri!L6</f>
        <v xml:space="preserve"> </v>
      </c>
      <c r="K18" s="21" t="str">
        <f>Dersİçi1Veri!M6</f>
        <v xml:space="preserve"> </v>
      </c>
      <c r="L18" s="21" t="str">
        <f>Dersİçi1Veri!N6</f>
        <v xml:space="preserve"> </v>
      </c>
      <c r="M18" s="21" t="str">
        <f>Dersİçi1Veri!O6</f>
        <v xml:space="preserve"> </v>
      </c>
      <c r="N18" s="21" t="str">
        <f>Dersİçi1Veri!P6</f>
        <v xml:space="preserve"> </v>
      </c>
      <c r="O18" s="21" t="str">
        <f>Dersİçi1Veri!Q6</f>
        <v xml:space="preserve"> </v>
      </c>
      <c r="P18" s="21" t="str">
        <f>Dersİçi1Veri!R6</f>
        <v xml:space="preserve"> </v>
      </c>
      <c r="Q18" s="21" t="str">
        <f>Dersİçi1Veri!S6</f>
        <v xml:space="preserve"> </v>
      </c>
      <c r="R18" s="21" t="str">
        <f>Dersİçi1Veri!T6</f>
        <v xml:space="preserve"> </v>
      </c>
      <c r="S18" s="21" t="str">
        <f>Dersİçi1Veri!U6</f>
        <v xml:space="preserve"> </v>
      </c>
      <c r="T18" s="21" t="str">
        <f>Dersİçi1Veri!V6</f>
        <v xml:space="preserve"> </v>
      </c>
      <c r="U18" s="21" t="str">
        <f>Dersİçi1Veri!W6</f>
        <v xml:space="preserve"> </v>
      </c>
      <c r="V18" s="21" t="str">
        <f>Dersİçi1Veri!X6</f>
        <v xml:space="preserve"> </v>
      </c>
      <c r="W18" s="21" t="str">
        <f>Dersİçi1Veri!Y6</f>
        <v xml:space="preserve"> </v>
      </c>
      <c r="X18" s="21" t="str">
        <f>Dersİçi1Veri!Z6</f>
        <v xml:space="preserve"> </v>
      </c>
      <c r="Y18" s="17">
        <f>'e-okul'!H6</f>
        <v>0</v>
      </c>
    </row>
    <row r="19" spans="2:25" s="16" customFormat="1" ht="12" customHeight="1" x14ac:dyDescent="0.3">
      <c r="B19" s="13">
        <v>3</v>
      </c>
      <c r="C19" s="14">
        <f>'e-okul'!B7</f>
        <v>0</v>
      </c>
      <c r="D19" s="14">
        <f>'e-okul'!C7</f>
        <v>0</v>
      </c>
      <c r="E19" s="15" t="str">
        <f>Dersİçi1Veri!G7</f>
        <v xml:space="preserve"> </v>
      </c>
      <c r="F19" s="15" t="str">
        <f>Dersİçi1Veri!H7</f>
        <v xml:space="preserve"> </v>
      </c>
      <c r="G19" s="15" t="str">
        <f>Dersİçi1Veri!I7</f>
        <v xml:space="preserve"> </v>
      </c>
      <c r="H19" s="15" t="str">
        <f>Dersİçi1Veri!J7</f>
        <v xml:space="preserve"> </v>
      </c>
      <c r="I19" s="15" t="str">
        <f>Dersİçi1Veri!K7</f>
        <v xml:space="preserve"> </v>
      </c>
      <c r="J19" s="15" t="str">
        <f>Dersİçi1Veri!L7</f>
        <v xml:space="preserve"> </v>
      </c>
      <c r="K19" s="15" t="str">
        <f>Dersİçi1Veri!M7</f>
        <v xml:space="preserve"> </v>
      </c>
      <c r="L19" s="15" t="str">
        <f>Dersİçi1Veri!N7</f>
        <v xml:space="preserve"> </v>
      </c>
      <c r="M19" s="15" t="str">
        <f>Dersİçi1Veri!O7</f>
        <v xml:space="preserve"> </v>
      </c>
      <c r="N19" s="15" t="str">
        <f>Dersİçi1Veri!P7</f>
        <v xml:space="preserve"> </v>
      </c>
      <c r="O19" s="15" t="str">
        <f>Dersİçi1Veri!Q7</f>
        <v xml:space="preserve"> </v>
      </c>
      <c r="P19" s="15" t="str">
        <f>Dersİçi1Veri!R7</f>
        <v xml:space="preserve"> </v>
      </c>
      <c r="Q19" s="15" t="str">
        <f>Dersİçi1Veri!S7</f>
        <v xml:space="preserve"> </v>
      </c>
      <c r="R19" s="15" t="str">
        <f>Dersİçi1Veri!T7</f>
        <v xml:space="preserve"> </v>
      </c>
      <c r="S19" s="15" t="str">
        <f>Dersİçi1Veri!U7</f>
        <v xml:space="preserve"> </v>
      </c>
      <c r="T19" s="15" t="str">
        <f>Dersİçi1Veri!V7</f>
        <v xml:space="preserve"> </v>
      </c>
      <c r="U19" s="15" t="str">
        <f>Dersİçi1Veri!W7</f>
        <v xml:space="preserve"> </v>
      </c>
      <c r="V19" s="15" t="str">
        <f>Dersİçi1Veri!X7</f>
        <v xml:space="preserve"> </v>
      </c>
      <c r="W19" s="15" t="str">
        <f>Dersİçi1Veri!Y7</f>
        <v xml:space="preserve"> </v>
      </c>
      <c r="X19" s="15" t="str">
        <f>Dersİçi1Veri!Z7</f>
        <v xml:space="preserve"> </v>
      </c>
      <c r="Y19" s="14">
        <f>'e-okul'!H7</f>
        <v>0</v>
      </c>
    </row>
    <row r="20" spans="2:25" s="19" customFormat="1" ht="12" customHeight="1" x14ac:dyDescent="0.3">
      <c r="B20" s="20">
        <v>4</v>
      </c>
      <c r="C20" s="17">
        <f>'e-okul'!B8</f>
        <v>0</v>
      </c>
      <c r="D20" s="17">
        <f>'e-okul'!C8</f>
        <v>0</v>
      </c>
      <c r="E20" s="21" t="str">
        <f>Dersİçi1Veri!G8</f>
        <v xml:space="preserve"> </v>
      </c>
      <c r="F20" s="21" t="str">
        <f>Dersİçi1Veri!H8</f>
        <v xml:space="preserve"> </v>
      </c>
      <c r="G20" s="21" t="str">
        <f>Dersİçi1Veri!I8</f>
        <v xml:space="preserve"> </v>
      </c>
      <c r="H20" s="21" t="str">
        <f>Dersİçi1Veri!J8</f>
        <v xml:space="preserve"> </v>
      </c>
      <c r="I20" s="21" t="str">
        <f>Dersİçi1Veri!K8</f>
        <v xml:space="preserve"> </v>
      </c>
      <c r="J20" s="21" t="str">
        <f>Dersİçi1Veri!L8</f>
        <v xml:space="preserve"> </v>
      </c>
      <c r="K20" s="21" t="str">
        <f>Dersİçi1Veri!M8</f>
        <v xml:space="preserve"> </v>
      </c>
      <c r="L20" s="21" t="str">
        <f>Dersİçi1Veri!N8</f>
        <v xml:space="preserve"> </v>
      </c>
      <c r="M20" s="21" t="str">
        <f>Dersİçi1Veri!O8</f>
        <v xml:space="preserve"> </v>
      </c>
      <c r="N20" s="21" t="str">
        <f>Dersİçi1Veri!P8</f>
        <v xml:space="preserve"> </v>
      </c>
      <c r="O20" s="21" t="str">
        <f>Dersİçi1Veri!Q8</f>
        <v xml:space="preserve"> </v>
      </c>
      <c r="P20" s="21" t="str">
        <f>Dersİçi1Veri!R8</f>
        <v xml:space="preserve"> </v>
      </c>
      <c r="Q20" s="21" t="str">
        <f>Dersİçi1Veri!S8</f>
        <v xml:space="preserve"> </v>
      </c>
      <c r="R20" s="21" t="str">
        <f>Dersİçi1Veri!T8</f>
        <v xml:space="preserve"> </v>
      </c>
      <c r="S20" s="21" t="str">
        <f>Dersİçi1Veri!U8</f>
        <v xml:space="preserve"> </v>
      </c>
      <c r="T20" s="21" t="str">
        <f>Dersİçi1Veri!V8</f>
        <v xml:space="preserve"> </v>
      </c>
      <c r="U20" s="21" t="str">
        <f>Dersİçi1Veri!W8</f>
        <v xml:space="preserve"> </v>
      </c>
      <c r="V20" s="21" t="str">
        <f>Dersİçi1Veri!X8</f>
        <v xml:space="preserve"> </v>
      </c>
      <c r="W20" s="21" t="str">
        <f>Dersİçi1Veri!Y8</f>
        <v xml:space="preserve"> </v>
      </c>
      <c r="X20" s="21" t="str">
        <f>Dersİçi1Veri!Z8</f>
        <v xml:space="preserve"> </v>
      </c>
      <c r="Y20" s="17">
        <f>'e-okul'!H8</f>
        <v>0</v>
      </c>
    </row>
    <row r="21" spans="2:25" s="16" customFormat="1" ht="12" customHeight="1" x14ac:dyDescent="0.3">
      <c r="B21" s="13">
        <v>5</v>
      </c>
      <c r="C21" s="14">
        <f>'e-okul'!B9</f>
        <v>0</v>
      </c>
      <c r="D21" s="14">
        <f>'e-okul'!C9</f>
        <v>0</v>
      </c>
      <c r="E21" s="15" t="str">
        <f>Dersİçi1Veri!G9</f>
        <v xml:space="preserve"> </v>
      </c>
      <c r="F21" s="15" t="str">
        <f>Dersİçi1Veri!H9</f>
        <v xml:space="preserve"> </v>
      </c>
      <c r="G21" s="15" t="str">
        <f>Dersİçi1Veri!I9</f>
        <v xml:space="preserve"> </v>
      </c>
      <c r="H21" s="15" t="str">
        <f>Dersİçi1Veri!J9</f>
        <v xml:space="preserve"> </v>
      </c>
      <c r="I21" s="15" t="str">
        <f>Dersİçi1Veri!K9</f>
        <v xml:space="preserve"> </v>
      </c>
      <c r="J21" s="15" t="str">
        <f>Dersİçi1Veri!L9</f>
        <v xml:space="preserve"> </v>
      </c>
      <c r="K21" s="15" t="str">
        <f>Dersİçi1Veri!M9</f>
        <v xml:space="preserve"> </v>
      </c>
      <c r="L21" s="15" t="str">
        <f>Dersİçi1Veri!N9</f>
        <v xml:space="preserve"> </v>
      </c>
      <c r="M21" s="15" t="str">
        <f>Dersİçi1Veri!O9</f>
        <v xml:space="preserve"> </v>
      </c>
      <c r="N21" s="15" t="str">
        <f>Dersİçi1Veri!P9</f>
        <v xml:space="preserve"> </v>
      </c>
      <c r="O21" s="15" t="str">
        <f>Dersİçi1Veri!Q9</f>
        <v xml:space="preserve"> </v>
      </c>
      <c r="P21" s="15" t="str">
        <f>Dersİçi1Veri!R9</f>
        <v xml:space="preserve"> </v>
      </c>
      <c r="Q21" s="15" t="str">
        <f>Dersİçi1Veri!S9</f>
        <v xml:space="preserve"> </v>
      </c>
      <c r="R21" s="15" t="str">
        <f>Dersİçi1Veri!T9</f>
        <v xml:space="preserve"> </v>
      </c>
      <c r="S21" s="15" t="str">
        <f>Dersİçi1Veri!U9</f>
        <v xml:space="preserve"> </v>
      </c>
      <c r="T21" s="15" t="str">
        <f>Dersİçi1Veri!V9</f>
        <v xml:space="preserve"> </v>
      </c>
      <c r="U21" s="15" t="str">
        <f>Dersİçi1Veri!W9</f>
        <v xml:space="preserve"> </v>
      </c>
      <c r="V21" s="15" t="str">
        <f>Dersİçi1Veri!X9</f>
        <v xml:space="preserve"> </v>
      </c>
      <c r="W21" s="15" t="str">
        <f>Dersİçi1Veri!Y9</f>
        <v xml:space="preserve"> </v>
      </c>
      <c r="X21" s="15" t="str">
        <f>Dersİçi1Veri!Z9</f>
        <v xml:space="preserve"> </v>
      </c>
      <c r="Y21" s="14">
        <f>'e-okul'!H9</f>
        <v>0</v>
      </c>
    </row>
    <row r="22" spans="2:25" s="19" customFormat="1" ht="12" customHeight="1" x14ac:dyDescent="0.3">
      <c r="B22" s="20">
        <v>6</v>
      </c>
      <c r="C22" s="17">
        <f>'e-okul'!B10</f>
        <v>0</v>
      </c>
      <c r="D22" s="17">
        <f>'e-okul'!C10</f>
        <v>0</v>
      </c>
      <c r="E22" s="21" t="str">
        <f>Dersİçi1Veri!G10</f>
        <v xml:space="preserve"> </v>
      </c>
      <c r="F22" s="21" t="str">
        <f>Dersİçi1Veri!H10</f>
        <v xml:space="preserve"> </v>
      </c>
      <c r="G22" s="21" t="str">
        <f>Dersİçi1Veri!I10</f>
        <v xml:space="preserve"> </v>
      </c>
      <c r="H22" s="21" t="str">
        <f>Dersİçi1Veri!J10</f>
        <v xml:space="preserve"> </v>
      </c>
      <c r="I22" s="21" t="str">
        <f>Dersİçi1Veri!K10</f>
        <v xml:space="preserve"> </v>
      </c>
      <c r="J22" s="21" t="str">
        <f>Dersİçi1Veri!L10</f>
        <v xml:space="preserve"> </v>
      </c>
      <c r="K22" s="21" t="str">
        <f>Dersİçi1Veri!M10</f>
        <v xml:space="preserve"> </v>
      </c>
      <c r="L22" s="21" t="str">
        <f>Dersİçi1Veri!N10</f>
        <v xml:space="preserve"> </v>
      </c>
      <c r="M22" s="21" t="str">
        <f>Dersİçi1Veri!O10</f>
        <v xml:space="preserve"> </v>
      </c>
      <c r="N22" s="21" t="str">
        <f>Dersİçi1Veri!P10</f>
        <v xml:space="preserve"> </v>
      </c>
      <c r="O22" s="21" t="str">
        <f>Dersİçi1Veri!Q10</f>
        <v xml:space="preserve"> </v>
      </c>
      <c r="P22" s="21" t="str">
        <f>Dersİçi1Veri!R10</f>
        <v xml:space="preserve"> </v>
      </c>
      <c r="Q22" s="21" t="str">
        <f>Dersİçi1Veri!S10</f>
        <v xml:space="preserve"> </v>
      </c>
      <c r="R22" s="21" t="str">
        <f>Dersİçi1Veri!T10</f>
        <v xml:space="preserve"> </v>
      </c>
      <c r="S22" s="21" t="str">
        <f>Dersİçi1Veri!U10</f>
        <v xml:space="preserve"> </v>
      </c>
      <c r="T22" s="21" t="str">
        <f>Dersİçi1Veri!V10</f>
        <v xml:space="preserve"> </v>
      </c>
      <c r="U22" s="21" t="str">
        <f>Dersİçi1Veri!W10</f>
        <v xml:space="preserve"> </v>
      </c>
      <c r="V22" s="21" t="str">
        <f>Dersİçi1Veri!X10</f>
        <v xml:space="preserve"> </v>
      </c>
      <c r="W22" s="21" t="str">
        <f>Dersİçi1Veri!Y10</f>
        <v xml:space="preserve"> </v>
      </c>
      <c r="X22" s="21" t="str">
        <f>Dersİçi1Veri!Z10</f>
        <v xml:space="preserve"> </v>
      </c>
      <c r="Y22" s="17">
        <f>'e-okul'!H10</f>
        <v>0</v>
      </c>
    </row>
    <row r="23" spans="2:25" s="16" customFormat="1" ht="12" customHeight="1" x14ac:dyDescent="0.3">
      <c r="B23" s="13">
        <v>7</v>
      </c>
      <c r="C23" s="14">
        <f>'e-okul'!B11</f>
        <v>0</v>
      </c>
      <c r="D23" s="14">
        <f>'e-okul'!C11</f>
        <v>0</v>
      </c>
      <c r="E23" s="15" t="str">
        <f>Dersİçi1Veri!G11</f>
        <v xml:space="preserve"> </v>
      </c>
      <c r="F23" s="15" t="str">
        <f>Dersİçi1Veri!H11</f>
        <v xml:space="preserve"> </v>
      </c>
      <c r="G23" s="15" t="str">
        <f>Dersİçi1Veri!I11</f>
        <v xml:space="preserve"> </v>
      </c>
      <c r="H23" s="15" t="str">
        <f>Dersİçi1Veri!J11</f>
        <v xml:space="preserve"> </v>
      </c>
      <c r="I23" s="15" t="str">
        <f>Dersİçi1Veri!K11</f>
        <v xml:space="preserve"> </v>
      </c>
      <c r="J23" s="15" t="str">
        <f>Dersİçi1Veri!L11</f>
        <v xml:space="preserve"> </v>
      </c>
      <c r="K23" s="15" t="str">
        <f>Dersİçi1Veri!M11</f>
        <v xml:space="preserve"> </v>
      </c>
      <c r="L23" s="15" t="str">
        <f>Dersİçi1Veri!N11</f>
        <v xml:space="preserve"> </v>
      </c>
      <c r="M23" s="15" t="str">
        <f>Dersİçi1Veri!O11</f>
        <v xml:space="preserve"> </v>
      </c>
      <c r="N23" s="15" t="str">
        <f>Dersİçi1Veri!P11</f>
        <v xml:space="preserve"> </v>
      </c>
      <c r="O23" s="15" t="str">
        <f>Dersİçi1Veri!Q11</f>
        <v xml:space="preserve"> </v>
      </c>
      <c r="P23" s="15" t="str">
        <f>Dersİçi1Veri!R11</f>
        <v xml:space="preserve"> </v>
      </c>
      <c r="Q23" s="15" t="str">
        <f>Dersİçi1Veri!S11</f>
        <v xml:space="preserve"> </v>
      </c>
      <c r="R23" s="15" t="str">
        <f>Dersİçi1Veri!T11</f>
        <v xml:space="preserve"> </v>
      </c>
      <c r="S23" s="15" t="str">
        <f>Dersİçi1Veri!U11</f>
        <v xml:space="preserve"> </v>
      </c>
      <c r="T23" s="15" t="str">
        <f>Dersİçi1Veri!V11</f>
        <v xml:space="preserve"> </v>
      </c>
      <c r="U23" s="15" t="str">
        <f>Dersİçi1Veri!W11</f>
        <v xml:space="preserve"> </v>
      </c>
      <c r="V23" s="15" t="str">
        <f>Dersİçi1Veri!X11</f>
        <v xml:space="preserve"> </v>
      </c>
      <c r="W23" s="15" t="str">
        <f>Dersİçi1Veri!Y11</f>
        <v xml:space="preserve"> </v>
      </c>
      <c r="X23" s="15" t="str">
        <f>Dersİçi1Veri!Z11</f>
        <v xml:space="preserve"> </v>
      </c>
      <c r="Y23" s="14">
        <f>'e-okul'!H11</f>
        <v>0</v>
      </c>
    </row>
    <row r="24" spans="2:25" s="19" customFormat="1" ht="12" customHeight="1" x14ac:dyDescent="0.3">
      <c r="B24" s="20">
        <v>8</v>
      </c>
      <c r="C24" s="17">
        <f>'e-okul'!B12</f>
        <v>0</v>
      </c>
      <c r="D24" s="17">
        <f>'e-okul'!C12</f>
        <v>0</v>
      </c>
      <c r="E24" s="21" t="str">
        <f>Dersİçi1Veri!G12</f>
        <v xml:space="preserve"> </v>
      </c>
      <c r="F24" s="21" t="str">
        <f>Dersİçi1Veri!H12</f>
        <v xml:space="preserve"> </v>
      </c>
      <c r="G24" s="21" t="str">
        <f>Dersİçi1Veri!I12</f>
        <v xml:space="preserve"> </v>
      </c>
      <c r="H24" s="21" t="str">
        <f>Dersİçi1Veri!J12</f>
        <v xml:space="preserve"> </v>
      </c>
      <c r="I24" s="21" t="str">
        <f>Dersİçi1Veri!K12</f>
        <v xml:space="preserve"> </v>
      </c>
      <c r="J24" s="21" t="str">
        <f>Dersİçi1Veri!L12</f>
        <v xml:space="preserve"> </v>
      </c>
      <c r="K24" s="21" t="str">
        <f>Dersİçi1Veri!M12</f>
        <v xml:space="preserve"> </v>
      </c>
      <c r="L24" s="21" t="str">
        <f>Dersİçi1Veri!N12</f>
        <v xml:space="preserve"> </v>
      </c>
      <c r="M24" s="21" t="str">
        <f>Dersİçi1Veri!O12</f>
        <v xml:space="preserve"> </v>
      </c>
      <c r="N24" s="21" t="str">
        <f>Dersİçi1Veri!P12</f>
        <v xml:space="preserve"> </v>
      </c>
      <c r="O24" s="21" t="str">
        <f>Dersİçi1Veri!Q12</f>
        <v xml:space="preserve"> </v>
      </c>
      <c r="P24" s="21" t="str">
        <f>Dersİçi1Veri!R12</f>
        <v xml:space="preserve"> </v>
      </c>
      <c r="Q24" s="21" t="str">
        <f>Dersİçi1Veri!S12</f>
        <v xml:space="preserve"> </v>
      </c>
      <c r="R24" s="21" t="str">
        <f>Dersİçi1Veri!T12</f>
        <v xml:space="preserve"> </v>
      </c>
      <c r="S24" s="21" t="str">
        <f>Dersİçi1Veri!U12</f>
        <v xml:space="preserve"> </v>
      </c>
      <c r="T24" s="21" t="str">
        <f>Dersİçi1Veri!V12</f>
        <v xml:space="preserve"> </v>
      </c>
      <c r="U24" s="21" t="str">
        <f>Dersİçi1Veri!W12</f>
        <v xml:space="preserve"> </v>
      </c>
      <c r="V24" s="21" t="str">
        <f>Dersİçi1Veri!X12</f>
        <v xml:space="preserve"> </v>
      </c>
      <c r="W24" s="21" t="str">
        <f>Dersİçi1Veri!Y12</f>
        <v xml:space="preserve"> </v>
      </c>
      <c r="X24" s="21" t="str">
        <f>Dersİçi1Veri!Z12</f>
        <v xml:space="preserve"> </v>
      </c>
      <c r="Y24" s="17">
        <f>'e-okul'!H12</f>
        <v>0</v>
      </c>
    </row>
    <row r="25" spans="2:25" s="16" customFormat="1" ht="12" customHeight="1" x14ac:dyDescent="0.3">
      <c r="B25" s="13">
        <v>9</v>
      </c>
      <c r="C25" s="14">
        <f>'e-okul'!B13</f>
        <v>0</v>
      </c>
      <c r="D25" s="14">
        <f>'e-okul'!C13</f>
        <v>0</v>
      </c>
      <c r="E25" s="15" t="str">
        <f>Dersİçi1Veri!G13</f>
        <v xml:space="preserve"> </v>
      </c>
      <c r="F25" s="15" t="str">
        <f>Dersİçi1Veri!H13</f>
        <v xml:space="preserve"> </v>
      </c>
      <c r="G25" s="15" t="str">
        <f>Dersİçi1Veri!I13</f>
        <v xml:space="preserve"> </v>
      </c>
      <c r="H25" s="15" t="str">
        <f>Dersİçi1Veri!J13</f>
        <v xml:space="preserve"> </v>
      </c>
      <c r="I25" s="15" t="str">
        <f>Dersİçi1Veri!K13</f>
        <v xml:space="preserve"> </v>
      </c>
      <c r="J25" s="15" t="str">
        <f>Dersİçi1Veri!L13</f>
        <v xml:space="preserve"> </v>
      </c>
      <c r="K25" s="15" t="str">
        <f>Dersİçi1Veri!M13</f>
        <v xml:space="preserve"> </v>
      </c>
      <c r="L25" s="15" t="str">
        <f>Dersİçi1Veri!N13</f>
        <v xml:space="preserve"> </v>
      </c>
      <c r="M25" s="15" t="str">
        <f>Dersİçi1Veri!O13</f>
        <v xml:space="preserve"> </v>
      </c>
      <c r="N25" s="15" t="str">
        <f>Dersİçi1Veri!P13</f>
        <v xml:space="preserve"> </v>
      </c>
      <c r="O25" s="15" t="str">
        <f>Dersİçi1Veri!Q13</f>
        <v xml:space="preserve"> </v>
      </c>
      <c r="P25" s="15" t="str">
        <f>Dersİçi1Veri!R13</f>
        <v xml:space="preserve"> </v>
      </c>
      <c r="Q25" s="15" t="str">
        <f>Dersİçi1Veri!S13</f>
        <v xml:space="preserve"> </v>
      </c>
      <c r="R25" s="15" t="str">
        <f>Dersİçi1Veri!T13</f>
        <v xml:space="preserve"> </v>
      </c>
      <c r="S25" s="15" t="str">
        <f>Dersİçi1Veri!U13</f>
        <v xml:space="preserve"> </v>
      </c>
      <c r="T25" s="15" t="str">
        <f>Dersİçi1Veri!V13</f>
        <v xml:space="preserve"> </v>
      </c>
      <c r="U25" s="15" t="str">
        <f>Dersİçi1Veri!W13</f>
        <v xml:space="preserve"> </v>
      </c>
      <c r="V25" s="15" t="str">
        <f>Dersİçi1Veri!X13</f>
        <v xml:space="preserve"> </v>
      </c>
      <c r="W25" s="15" t="str">
        <f>Dersİçi1Veri!Y13</f>
        <v xml:space="preserve"> </v>
      </c>
      <c r="X25" s="15" t="str">
        <f>Dersİçi1Veri!Z13</f>
        <v xml:space="preserve"> </v>
      </c>
      <c r="Y25" s="14">
        <f>'e-okul'!H13</f>
        <v>0</v>
      </c>
    </row>
    <row r="26" spans="2:25" s="19" customFormat="1" ht="12" customHeight="1" x14ac:dyDescent="0.3">
      <c r="B26" s="20">
        <v>10</v>
      </c>
      <c r="C26" s="17">
        <f>'e-okul'!B14</f>
        <v>0</v>
      </c>
      <c r="D26" s="17">
        <f>'e-okul'!C14</f>
        <v>0</v>
      </c>
      <c r="E26" s="21" t="str">
        <f>Dersİçi1Veri!G14</f>
        <v xml:space="preserve"> </v>
      </c>
      <c r="F26" s="21" t="str">
        <f>Dersİçi1Veri!H14</f>
        <v xml:space="preserve"> </v>
      </c>
      <c r="G26" s="21" t="str">
        <f>Dersİçi1Veri!I14</f>
        <v xml:space="preserve"> </v>
      </c>
      <c r="H26" s="21" t="str">
        <f>Dersİçi1Veri!J14</f>
        <v xml:space="preserve"> </v>
      </c>
      <c r="I26" s="21" t="str">
        <f>Dersİçi1Veri!K14</f>
        <v xml:space="preserve"> </v>
      </c>
      <c r="J26" s="21" t="str">
        <f>Dersİçi1Veri!L14</f>
        <v xml:space="preserve"> </v>
      </c>
      <c r="K26" s="21" t="str">
        <f>Dersİçi1Veri!M14</f>
        <v xml:space="preserve"> </v>
      </c>
      <c r="L26" s="21" t="str">
        <f>Dersİçi1Veri!N14</f>
        <v xml:space="preserve"> </v>
      </c>
      <c r="M26" s="21" t="str">
        <f>Dersİçi1Veri!O14</f>
        <v xml:space="preserve"> </v>
      </c>
      <c r="N26" s="21" t="str">
        <f>Dersİçi1Veri!P14</f>
        <v xml:space="preserve"> </v>
      </c>
      <c r="O26" s="21" t="str">
        <f>Dersİçi1Veri!Q14</f>
        <v xml:space="preserve"> </v>
      </c>
      <c r="P26" s="21" t="str">
        <f>Dersİçi1Veri!R14</f>
        <v xml:space="preserve"> </v>
      </c>
      <c r="Q26" s="21" t="str">
        <f>Dersİçi1Veri!S14</f>
        <v xml:space="preserve"> </v>
      </c>
      <c r="R26" s="21" t="str">
        <f>Dersİçi1Veri!T14</f>
        <v xml:space="preserve"> </v>
      </c>
      <c r="S26" s="21" t="str">
        <f>Dersİçi1Veri!U14</f>
        <v xml:space="preserve"> </v>
      </c>
      <c r="T26" s="21" t="str">
        <f>Dersİçi1Veri!V14</f>
        <v xml:space="preserve"> </v>
      </c>
      <c r="U26" s="21" t="str">
        <f>Dersİçi1Veri!W14</f>
        <v xml:space="preserve"> </v>
      </c>
      <c r="V26" s="21" t="str">
        <f>Dersİçi1Veri!X14</f>
        <v xml:space="preserve"> </v>
      </c>
      <c r="W26" s="21" t="str">
        <f>Dersİçi1Veri!Y14</f>
        <v xml:space="preserve"> </v>
      </c>
      <c r="X26" s="21" t="str">
        <f>Dersİçi1Veri!Z14</f>
        <v xml:space="preserve"> </v>
      </c>
      <c r="Y26" s="17">
        <f>'e-okul'!H14</f>
        <v>0</v>
      </c>
    </row>
    <row r="27" spans="2:25" s="16" customFormat="1" ht="12" customHeight="1" x14ac:dyDescent="0.3">
      <c r="B27" s="13">
        <v>11</v>
      </c>
      <c r="C27" s="14">
        <f>'e-okul'!B15</f>
        <v>0</v>
      </c>
      <c r="D27" s="14">
        <f>'e-okul'!C15</f>
        <v>0</v>
      </c>
      <c r="E27" s="15" t="str">
        <f>Dersİçi1Veri!G15</f>
        <v xml:space="preserve"> </v>
      </c>
      <c r="F27" s="15" t="str">
        <f>Dersİçi1Veri!H15</f>
        <v xml:space="preserve"> </v>
      </c>
      <c r="G27" s="15" t="str">
        <f>Dersİçi1Veri!I15</f>
        <v xml:space="preserve"> </v>
      </c>
      <c r="H27" s="15" t="str">
        <f>Dersİçi1Veri!J15</f>
        <v xml:space="preserve"> </v>
      </c>
      <c r="I27" s="15" t="str">
        <f>Dersİçi1Veri!K15</f>
        <v xml:space="preserve"> </v>
      </c>
      <c r="J27" s="15" t="str">
        <f>Dersİçi1Veri!L15</f>
        <v xml:space="preserve"> </v>
      </c>
      <c r="K27" s="15" t="str">
        <f>Dersİçi1Veri!M15</f>
        <v xml:space="preserve"> </v>
      </c>
      <c r="L27" s="15" t="str">
        <f>Dersİçi1Veri!N15</f>
        <v xml:space="preserve"> </v>
      </c>
      <c r="M27" s="15" t="str">
        <f>Dersİçi1Veri!O15</f>
        <v xml:space="preserve"> </v>
      </c>
      <c r="N27" s="15" t="str">
        <f>Dersİçi1Veri!P15</f>
        <v xml:space="preserve"> </v>
      </c>
      <c r="O27" s="15" t="str">
        <f>Dersİçi1Veri!Q15</f>
        <v xml:space="preserve"> </v>
      </c>
      <c r="P27" s="15" t="str">
        <f>Dersİçi1Veri!R15</f>
        <v xml:space="preserve"> </v>
      </c>
      <c r="Q27" s="15" t="str">
        <f>Dersİçi1Veri!S15</f>
        <v xml:space="preserve"> </v>
      </c>
      <c r="R27" s="15" t="str">
        <f>Dersİçi1Veri!T15</f>
        <v xml:space="preserve"> </v>
      </c>
      <c r="S27" s="15" t="str">
        <f>Dersİçi1Veri!U15</f>
        <v xml:space="preserve"> </v>
      </c>
      <c r="T27" s="15" t="str">
        <f>Dersİçi1Veri!V15</f>
        <v xml:space="preserve"> </v>
      </c>
      <c r="U27" s="15" t="str">
        <f>Dersİçi1Veri!W15</f>
        <v xml:space="preserve"> </v>
      </c>
      <c r="V27" s="15" t="str">
        <f>Dersİçi1Veri!X15</f>
        <v xml:space="preserve"> </v>
      </c>
      <c r="W27" s="15" t="str">
        <f>Dersİçi1Veri!Y15</f>
        <v xml:space="preserve"> </v>
      </c>
      <c r="X27" s="15" t="str">
        <f>Dersİçi1Veri!Z15</f>
        <v xml:space="preserve"> </v>
      </c>
      <c r="Y27" s="14">
        <f>'e-okul'!H15</f>
        <v>0</v>
      </c>
    </row>
    <row r="28" spans="2:25" s="19" customFormat="1" ht="12" customHeight="1" x14ac:dyDescent="0.3">
      <c r="B28" s="20">
        <v>12</v>
      </c>
      <c r="C28" s="17">
        <f>'e-okul'!B16</f>
        <v>0</v>
      </c>
      <c r="D28" s="17">
        <f>'e-okul'!C16</f>
        <v>0</v>
      </c>
      <c r="E28" s="21" t="str">
        <f>Dersİçi1Veri!G16</f>
        <v xml:space="preserve"> </v>
      </c>
      <c r="F28" s="21" t="str">
        <f>Dersİçi1Veri!H16</f>
        <v xml:space="preserve"> </v>
      </c>
      <c r="G28" s="21" t="str">
        <f>Dersİçi1Veri!I16</f>
        <v xml:space="preserve"> </v>
      </c>
      <c r="H28" s="21" t="str">
        <f>Dersİçi1Veri!J16</f>
        <v xml:space="preserve"> </v>
      </c>
      <c r="I28" s="21" t="str">
        <f>Dersİçi1Veri!K16</f>
        <v xml:space="preserve"> </v>
      </c>
      <c r="J28" s="21" t="str">
        <f>Dersİçi1Veri!L16</f>
        <v xml:space="preserve"> </v>
      </c>
      <c r="K28" s="21" t="str">
        <f>Dersİçi1Veri!M16</f>
        <v xml:space="preserve"> </v>
      </c>
      <c r="L28" s="21" t="str">
        <f>Dersİçi1Veri!N16</f>
        <v xml:space="preserve"> </v>
      </c>
      <c r="M28" s="21" t="str">
        <f>Dersİçi1Veri!O16</f>
        <v xml:space="preserve"> </v>
      </c>
      <c r="N28" s="21" t="str">
        <f>Dersİçi1Veri!P16</f>
        <v xml:space="preserve"> </v>
      </c>
      <c r="O28" s="21" t="str">
        <f>Dersİçi1Veri!Q16</f>
        <v xml:space="preserve"> </v>
      </c>
      <c r="P28" s="21" t="str">
        <f>Dersİçi1Veri!R16</f>
        <v xml:space="preserve"> </v>
      </c>
      <c r="Q28" s="21" t="str">
        <f>Dersİçi1Veri!S16</f>
        <v xml:space="preserve"> </v>
      </c>
      <c r="R28" s="21" t="str">
        <f>Dersİçi1Veri!T16</f>
        <v xml:space="preserve"> </v>
      </c>
      <c r="S28" s="21" t="str">
        <f>Dersİçi1Veri!U16</f>
        <v xml:space="preserve"> </v>
      </c>
      <c r="T28" s="21" t="str">
        <f>Dersİçi1Veri!V16</f>
        <v xml:space="preserve"> </v>
      </c>
      <c r="U28" s="21" t="str">
        <f>Dersİçi1Veri!W16</f>
        <v xml:space="preserve"> </v>
      </c>
      <c r="V28" s="21" t="str">
        <f>Dersİçi1Veri!X16</f>
        <v xml:space="preserve"> </v>
      </c>
      <c r="W28" s="21" t="str">
        <f>Dersİçi1Veri!Y16</f>
        <v xml:space="preserve"> </v>
      </c>
      <c r="X28" s="21" t="str">
        <f>Dersİçi1Veri!Z16</f>
        <v xml:space="preserve"> </v>
      </c>
      <c r="Y28" s="17">
        <f>'e-okul'!H16</f>
        <v>0</v>
      </c>
    </row>
    <row r="29" spans="2:25" s="16" customFormat="1" ht="12" customHeight="1" x14ac:dyDescent="0.3">
      <c r="B29" s="13">
        <v>13</v>
      </c>
      <c r="C29" s="14">
        <f>'e-okul'!B17</f>
        <v>0</v>
      </c>
      <c r="D29" s="14">
        <f>'e-okul'!C17</f>
        <v>0</v>
      </c>
      <c r="E29" s="15" t="str">
        <f>Dersİçi1Veri!G17</f>
        <v xml:space="preserve"> </v>
      </c>
      <c r="F29" s="15" t="str">
        <f>Dersİçi1Veri!H17</f>
        <v xml:space="preserve"> </v>
      </c>
      <c r="G29" s="15" t="str">
        <f>Dersİçi1Veri!I17</f>
        <v xml:space="preserve"> </v>
      </c>
      <c r="H29" s="15" t="str">
        <f>Dersİçi1Veri!J17</f>
        <v xml:space="preserve"> </v>
      </c>
      <c r="I29" s="15" t="str">
        <f>Dersİçi1Veri!K17</f>
        <v xml:space="preserve"> </v>
      </c>
      <c r="J29" s="15" t="str">
        <f>Dersİçi1Veri!L17</f>
        <v xml:space="preserve"> </v>
      </c>
      <c r="K29" s="15" t="str">
        <f>Dersİçi1Veri!M17</f>
        <v xml:space="preserve"> </v>
      </c>
      <c r="L29" s="15" t="str">
        <f>Dersİçi1Veri!N17</f>
        <v xml:space="preserve"> </v>
      </c>
      <c r="M29" s="15" t="str">
        <f>Dersİçi1Veri!O17</f>
        <v xml:space="preserve"> </v>
      </c>
      <c r="N29" s="15" t="str">
        <f>Dersİçi1Veri!P17</f>
        <v xml:space="preserve"> </v>
      </c>
      <c r="O29" s="15" t="str">
        <f>Dersİçi1Veri!Q17</f>
        <v xml:space="preserve"> </v>
      </c>
      <c r="P29" s="15" t="str">
        <f>Dersİçi1Veri!R17</f>
        <v xml:space="preserve"> </v>
      </c>
      <c r="Q29" s="15" t="str">
        <f>Dersİçi1Veri!S17</f>
        <v xml:space="preserve"> </v>
      </c>
      <c r="R29" s="15" t="str">
        <f>Dersİçi1Veri!T17</f>
        <v xml:space="preserve"> </v>
      </c>
      <c r="S29" s="15" t="str">
        <f>Dersİçi1Veri!U17</f>
        <v xml:space="preserve"> </v>
      </c>
      <c r="T29" s="15" t="str">
        <f>Dersİçi1Veri!V17</f>
        <v xml:space="preserve"> </v>
      </c>
      <c r="U29" s="15" t="str">
        <f>Dersİçi1Veri!W17</f>
        <v xml:space="preserve"> </v>
      </c>
      <c r="V29" s="15" t="str">
        <f>Dersİçi1Veri!X17</f>
        <v xml:space="preserve"> </v>
      </c>
      <c r="W29" s="15" t="str">
        <f>Dersİçi1Veri!Y17</f>
        <v xml:space="preserve"> </v>
      </c>
      <c r="X29" s="15" t="str">
        <f>Dersİçi1Veri!Z17</f>
        <v xml:space="preserve"> </v>
      </c>
      <c r="Y29" s="14">
        <f>'e-okul'!H17</f>
        <v>0</v>
      </c>
    </row>
    <row r="30" spans="2:25" s="19" customFormat="1" ht="12" customHeight="1" x14ac:dyDescent="0.3">
      <c r="B30" s="20">
        <v>14</v>
      </c>
      <c r="C30" s="17">
        <f>'e-okul'!B18</f>
        <v>0</v>
      </c>
      <c r="D30" s="17">
        <f>'e-okul'!C18</f>
        <v>0</v>
      </c>
      <c r="E30" s="21" t="str">
        <f>Dersİçi1Veri!G18</f>
        <v xml:space="preserve"> </v>
      </c>
      <c r="F30" s="21" t="str">
        <f>Dersİçi1Veri!H18</f>
        <v xml:space="preserve"> </v>
      </c>
      <c r="G30" s="21" t="str">
        <f>Dersİçi1Veri!I18</f>
        <v xml:space="preserve"> </v>
      </c>
      <c r="H30" s="21" t="str">
        <f>Dersİçi1Veri!J18</f>
        <v xml:space="preserve"> </v>
      </c>
      <c r="I30" s="21" t="str">
        <f>Dersİçi1Veri!K18</f>
        <v xml:space="preserve"> </v>
      </c>
      <c r="J30" s="21" t="str">
        <f>Dersİçi1Veri!L18</f>
        <v xml:space="preserve"> </v>
      </c>
      <c r="K30" s="21" t="str">
        <f>Dersİçi1Veri!M18</f>
        <v xml:space="preserve"> </v>
      </c>
      <c r="L30" s="21" t="str">
        <f>Dersİçi1Veri!N18</f>
        <v xml:space="preserve"> </v>
      </c>
      <c r="M30" s="21" t="str">
        <f>Dersİçi1Veri!O18</f>
        <v xml:space="preserve"> </v>
      </c>
      <c r="N30" s="21" t="str">
        <f>Dersİçi1Veri!P18</f>
        <v xml:space="preserve"> </v>
      </c>
      <c r="O30" s="21" t="str">
        <f>Dersİçi1Veri!Q18</f>
        <v xml:space="preserve"> </v>
      </c>
      <c r="P30" s="21" t="str">
        <f>Dersİçi1Veri!R18</f>
        <v xml:space="preserve"> </v>
      </c>
      <c r="Q30" s="21" t="str">
        <f>Dersİçi1Veri!S18</f>
        <v xml:space="preserve"> </v>
      </c>
      <c r="R30" s="21" t="str">
        <f>Dersİçi1Veri!T18</f>
        <v xml:space="preserve"> </v>
      </c>
      <c r="S30" s="21" t="str">
        <f>Dersİçi1Veri!U18</f>
        <v xml:space="preserve"> </v>
      </c>
      <c r="T30" s="21" t="str">
        <f>Dersİçi1Veri!V18</f>
        <v xml:space="preserve"> </v>
      </c>
      <c r="U30" s="21" t="str">
        <f>Dersİçi1Veri!W18</f>
        <v xml:space="preserve"> </v>
      </c>
      <c r="V30" s="21" t="str">
        <f>Dersİçi1Veri!X18</f>
        <v xml:space="preserve"> </v>
      </c>
      <c r="W30" s="21" t="str">
        <f>Dersİçi1Veri!Y18</f>
        <v xml:space="preserve"> </v>
      </c>
      <c r="X30" s="21" t="str">
        <f>Dersİçi1Veri!Z18</f>
        <v xml:space="preserve"> </v>
      </c>
      <c r="Y30" s="17">
        <f>'e-okul'!H18</f>
        <v>0</v>
      </c>
    </row>
    <row r="31" spans="2:25" s="16" customFormat="1" ht="12" customHeight="1" x14ac:dyDescent="0.3">
      <c r="B31" s="13">
        <v>15</v>
      </c>
      <c r="C31" s="14">
        <f>'e-okul'!B19</f>
        <v>0</v>
      </c>
      <c r="D31" s="14">
        <f>'e-okul'!C19</f>
        <v>0</v>
      </c>
      <c r="E31" s="15" t="str">
        <f>Dersİçi1Veri!G19</f>
        <v xml:space="preserve"> </v>
      </c>
      <c r="F31" s="15" t="str">
        <f>Dersİçi1Veri!H19</f>
        <v xml:space="preserve"> </v>
      </c>
      <c r="G31" s="15" t="str">
        <f>Dersİçi1Veri!I19</f>
        <v xml:space="preserve"> </v>
      </c>
      <c r="H31" s="15" t="str">
        <f>Dersİçi1Veri!J19</f>
        <v xml:space="preserve"> </v>
      </c>
      <c r="I31" s="15" t="str">
        <f>Dersİçi1Veri!K19</f>
        <v xml:space="preserve"> </v>
      </c>
      <c r="J31" s="15" t="str">
        <f>Dersİçi1Veri!L19</f>
        <v xml:space="preserve"> </v>
      </c>
      <c r="K31" s="15" t="str">
        <f>Dersİçi1Veri!M19</f>
        <v xml:space="preserve"> </v>
      </c>
      <c r="L31" s="15" t="str">
        <f>Dersİçi1Veri!N19</f>
        <v xml:space="preserve"> </v>
      </c>
      <c r="M31" s="15" t="str">
        <f>Dersİçi1Veri!O19</f>
        <v xml:space="preserve"> </v>
      </c>
      <c r="N31" s="15" t="str">
        <f>Dersİçi1Veri!P19</f>
        <v xml:space="preserve"> </v>
      </c>
      <c r="O31" s="15" t="str">
        <f>Dersİçi1Veri!Q19</f>
        <v xml:space="preserve"> </v>
      </c>
      <c r="P31" s="15" t="str">
        <f>Dersİçi1Veri!R19</f>
        <v xml:space="preserve"> </v>
      </c>
      <c r="Q31" s="15" t="str">
        <f>Dersİçi1Veri!S19</f>
        <v xml:space="preserve"> </v>
      </c>
      <c r="R31" s="15" t="str">
        <f>Dersİçi1Veri!T19</f>
        <v xml:space="preserve"> </v>
      </c>
      <c r="S31" s="15" t="str">
        <f>Dersİçi1Veri!U19</f>
        <v xml:space="preserve"> </v>
      </c>
      <c r="T31" s="15" t="str">
        <f>Dersİçi1Veri!V19</f>
        <v xml:space="preserve"> </v>
      </c>
      <c r="U31" s="15" t="str">
        <f>Dersİçi1Veri!W19</f>
        <v xml:space="preserve"> </v>
      </c>
      <c r="V31" s="15" t="str">
        <f>Dersİçi1Veri!X19</f>
        <v xml:space="preserve"> </v>
      </c>
      <c r="W31" s="15" t="str">
        <f>Dersİçi1Veri!Y19</f>
        <v xml:space="preserve"> </v>
      </c>
      <c r="X31" s="15" t="str">
        <f>Dersİçi1Veri!Z19</f>
        <v xml:space="preserve"> </v>
      </c>
      <c r="Y31" s="14">
        <f>'e-okul'!H19</f>
        <v>0</v>
      </c>
    </row>
    <row r="32" spans="2:25" s="19" customFormat="1" ht="12" customHeight="1" x14ac:dyDescent="0.3">
      <c r="B32" s="20">
        <v>16</v>
      </c>
      <c r="C32" s="17">
        <f>'e-okul'!B20</f>
        <v>0</v>
      </c>
      <c r="D32" s="17">
        <f>'e-okul'!C20</f>
        <v>0</v>
      </c>
      <c r="E32" s="21" t="str">
        <f>Dersİçi1Veri!G20</f>
        <v xml:space="preserve"> </v>
      </c>
      <c r="F32" s="21" t="str">
        <f>Dersİçi1Veri!H20</f>
        <v xml:space="preserve"> </v>
      </c>
      <c r="G32" s="21" t="str">
        <f>Dersİçi1Veri!I20</f>
        <v xml:space="preserve"> </v>
      </c>
      <c r="H32" s="21" t="str">
        <f>Dersİçi1Veri!J20</f>
        <v xml:space="preserve"> </v>
      </c>
      <c r="I32" s="21" t="str">
        <f>Dersİçi1Veri!K20</f>
        <v xml:space="preserve"> </v>
      </c>
      <c r="J32" s="21" t="str">
        <f>Dersİçi1Veri!L20</f>
        <v xml:space="preserve"> </v>
      </c>
      <c r="K32" s="21" t="str">
        <f>Dersİçi1Veri!M20</f>
        <v xml:space="preserve"> </v>
      </c>
      <c r="L32" s="21" t="str">
        <f>Dersİçi1Veri!N20</f>
        <v xml:space="preserve"> </v>
      </c>
      <c r="M32" s="21" t="str">
        <f>Dersİçi1Veri!O20</f>
        <v xml:space="preserve"> </v>
      </c>
      <c r="N32" s="21" t="str">
        <f>Dersİçi1Veri!P20</f>
        <v xml:space="preserve"> </v>
      </c>
      <c r="O32" s="21" t="str">
        <f>Dersİçi1Veri!Q20</f>
        <v xml:space="preserve"> </v>
      </c>
      <c r="P32" s="21" t="str">
        <f>Dersİçi1Veri!R20</f>
        <v xml:space="preserve"> </v>
      </c>
      <c r="Q32" s="21" t="str">
        <f>Dersİçi1Veri!S20</f>
        <v xml:space="preserve"> </v>
      </c>
      <c r="R32" s="21" t="str">
        <f>Dersİçi1Veri!T20</f>
        <v xml:space="preserve"> </v>
      </c>
      <c r="S32" s="21" t="str">
        <f>Dersİçi1Veri!U20</f>
        <v xml:space="preserve"> </v>
      </c>
      <c r="T32" s="21" t="str">
        <f>Dersİçi1Veri!V20</f>
        <v xml:space="preserve"> </v>
      </c>
      <c r="U32" s="21" t="str">
        <f>Dersİçi1Veri!W20</f>
        <v xml:space="preserve"> </v>
      </c>
      <c r="V32" s="21" t="str">
        <f>Dersİçi1Veri!X20</f>
        <v xml:space="preserve"> </v>
      </c>
      <c r="W32" s="21" t="str">
        <f>Dersİçi1Veri!Y20</f>
        <v xml:space="preserve"> </v>
      </c>
      <c r="X32" s="21" t="str">
        <f>Dersİçi1Veri!Z20</f>
        <v xml:space="preserve"> </v>
      </c>
      <c r="Y32" s="17">
        <f>'e-okul'!H20</f>
        <v>0</v>
      </c>
    </row>
    <row r="33" spans="2:25" s="16" customFormat="1" ht="12" customHeight="1" x14ac:dyDescent="0.3">
      <c r="B33" s="13">
        <v>17</v>
      </c>
      <c r="C33" s="14">
        <f>'e-okul'!B21</f>
        <v>0</v>
      </c>
      <c r="D33" s="14">
        <f>'e-okul'!C21</f>
        <v>0</v>
      </c>
      <c r="E33" s="15" t="str">
        <f>Dersİçi1Veri!G21</f>
        <v xml:space="preserve"> </v>
      </c>
      <c r="F33" s="15" t="str">
        <f>Dersİçi1Veri!H21</f>
        <v xml:space="preserve"> </v>
      </c>
      <c r="G33" s="15" t="str">
        <f>Dersİçi1Veri!I21</f>
        <v xml:space="preserve"> </v>
      </c>
      <c r="H33" s="15" t="str">
        <f>Dersİçi1Veri!J21</f>
        <v xml:space="preserve"> </v>
      </c>
      <c r="I33" s="15" t="str">
        <f>Dersİçi1Veri!K21</f>
        <v xml:space="preserve"> </v>
      </c>
      <c r="J33" s="15" t="str">
        <f>Dersİçi1Veri!L21</f>
        <v xml:space="preserve"> </v>
      </c>
      <c r="K33" s="15" t="str">
        <f>Dersİçi1Veri!M21</f>
        <v xml:space="preserve"> </v>
      </c>
      <c r="L33" s="15" t="str">
        <f>Dersİçi1Veri!N21</f>
        <v xml:space="preserve"> </v>
      </c>
      <c r="M33" s="15" t="str">
        <f>Dersİçi1Veri!O21</f>
        <v xml:space="preserve"> </v>
      </c>
      <c r="N33" s="15" t="str">
        <f>Dersİçi1Veri!P21</f>
        <v xml:space="preserve"> </v>
      </c>
      <c r="O33" s="15" t="str">
        <f>Dersİçi1Veri!Q21</f>
        <v xml:space="preserve"> </v>
      </c>
      <c r="P33" s="15" t="str">
        <f>Dersİçi1Veri!R21</f>
        <v xml:space="preserve"> </v>
      </c>
      <c r="Q33" s="15" t="str">
        <f>Dersİçi1Veri!S21</f>
        <v xml:space="preserve"> </v>
      </c>
      <c r="R33" s="15" t="str">
        <f>Dersİçi1Veri!T21</f>
        <v xml:space="preserve"> </v>
      </c>
      <c r="S33" s="15" t="str">
        <f>Dersİçi1Veri!U21</f>
        <v xml:space="preserve"> </v>
      </c>
      <c r="T33" s="15" t="str">
        <f>Dersİçi1Veri!V21</f>
        <v xml:space="preserve"> </v>
      </c>
      <c r="U33" s="15" t="str">
        <f>Dersİçi1Veri!W21</f>
        <v xml:space="preserve"> </v>
      </c>
      <c r="V33" s="15" t="str">
        <f>Dersİçi1Veri!X21</f>
        <v xml:space="preserve"> </v>
      </c>
      <c r="W33" s="15" t="str">
        <f>Dersİçi1Veri!Y21</f>
        <v xml:space="preserve"> </v>
      </c>
      <c r="X33" s="15" t="str">
        <f>Dersİçi1Veri!Z21</f>
        <v xml:space="preserve"> </v>
      </c>
      <c r="Y33" s="14">
        <f>'e-okul'!H21</f>
        <v>0</v>
      </c>
    </row>
    <row r="34" spans="2:25" s="19" customFormat="1" ht="12" customHeight="1" x14ac:dyDescent="0.3">
      <c r="B34" s="20">
        <v>18</v>
      </c>
      <c r="C34" s="17">
        <f>'e-okul'!B22</f>
        <v>0</v>
      </c>
      <c r="D34" s="17">
        <f>'e-okul'!C22</f>
        <v>0</v>
      </c>
      <c r="E34" s="21" t="str">
        <f>Dersİçi1Veri!G22</f>
        <v xml:space="preserve"> </v>
      </c>
      <c r="F34" s="21" t="str">
        <f>Dersİçi1Veri!H22</f>
        <v xml:space="preserve"> </v>
      </c>
      <c r="G34" s="21" t="str">
        <f>Dersİçi1Veri!I22</f>
        <v xml:space="preserve"> </v>
      </c>
      <c r="H34" s="21" t="str">
        <f>Dersİçi1Veri!J22</f>
        <v xml:space="preserve"> </v>
      </c>
      <c r="I34" s="21" t="str">
        <f>Dersİçi1Veri!K22</f>
        <v xml:space="preserve"> </v>
      </c>
      <c r="J34" s="21" t="str">
        <f>Dersİçi1Veri!L22</f>
        <v xml:space="preserve"> </v>
      </c>
      <c r="K34" s="21" t="str">
        <f>Dersİçi1Veri!M22</f>
        <v xml:space="preserve"> </v>
      </c>
      <c r="L34" s="21" t="str">
        <f>Dersİçi1Veri!N22</f>
        <v xml:space="preserve"> </v>
      </c>
      <c r="M34" s="21" t="str">
        <f>Dersİçi1Veri!O22</f>
        <v xml:space="preserve"> </v>
      </c>
      <c r="N34" s="21" t="str">
        <f>Dersİçi1Veri!P22</f>
        <v xml:space="preserve"> </v>
      </c>
      <c r="O34" s="21" t="str">
        <f>Dersİçi1Veri!Q22</f>
        <v xml:space="preserve"> </v>
      </c>
      <c r="P34" s="21" t="str">
        <f>Dersİçi1Veri!R22</f>
        <v xml:space="preserve"> </v>
      </c>
      <c r="Q34" s="21" t="str">
        <f>Dersİçi1Veri!S22</f>
        <v xml:space="preserve"> </v>
      </c>
      <c r="R34" s="21" t="str">
        <f>Dersİçi1Veri!T22</f>
        <v xml:space="preserve"> </v>
      </c>
      <c r="S34" s="21" t="str">
        <f>Dersİçi1Veri!U22</f>
        <v xml:space="preserve"> </v>
      </c>
      <c r="T34" s="21" t="str">
        <f>Dersİçi1Veri!V22</f>
        <v xml:space="preserve"> </v>
      </c>
      <c r="U34" s="21" t="str">
        <f>Dersİçi1Veri!W22</f>
        <v xml:space="preserve"> </v>
      </c>
      <c r="V34" s="21" t="str">
        <f>Dersİçi1Veri!X22</f>
        <v xml:space="preserve"> </v>
      </c>
      <c r="W34" s="21" t="str">
        <f>Dersİçi1Veri!Y22</f>
        <v xml:space="preserve"> </v>
      </c>
      <c r="X34" s="21" t="str">
        <f>Dersİçi1Veri!Z22</f>
        <v xml:space="preserve"> </v>
      </c>
      <c r="Y34" s="17">
        <f>'e-okul'!H22</f>
        <v>0</v>
      </c>
    </row>
    <row r="35" spans="2:25" s="16" customFormat="1" ht="12" customHeight="1" x14ac:dyDescent="0.3">
      <c r="B35" s="13">
        <v>19</v>
      </c>
      <c r="C35" s="14">
        <f>'e-okul'!B23</f>
        <v>0</v>
      </c>
      <c r="D35" s="14">
        <f>'e-okul'!C23</f>
        <v>0</v>
      </c>
      <c r="E35" s="15" t="str">
        <f>Dersİçi1Veri!G23</f>
        <v xml:space="preserve"> </v>
      </c>
      <c r="F35" s="15" t="str">
        <f>Dersİçi1Veri!H23</f>
        <v xml:space="preserve"> </v>
      </c>
      <c r="G35" s="15" t="str">
        <f>Dersİçi1Veri!I23</f>
        <v xml:space="preserve"> </v>
      </c>
      <c r="H35" s="15" t="str">
        <f>Dersİçi1Veri!J23</f>
        <v xml:space="preserve"> </v>
      </c>
      <c r="I35" s="15" t="str">
        <f>Dersİçi1Veri!K23</f>
        <v xml:space="preserve"> </v>
      </c>
      <c r="J35" s="15" t="str">
        <f>Dersİçi1Veri!L23</f>
        <v xml:space="preserve"> </v>
      </c>
      <c r="K35" s="15" t="str">
        <f>Dersİçi1Veri!M23</f>
        <v xml:space="preserve"> </v>
      </c>
      <c r="L35" s="15" t="str">
        <f>Dersİçi1Veri!N23</f>
        <v xml:space="preserve"> </v>
      </c>
      <c r="M35" s="15" t="str">
        <f>Dersİçi1Veri!O23</f>
        <v xml:space="preserve"> </v>
      </c>
      <c r="N35" s="15" t="str">
        <f>Dersİçi1Veri!P23</f>
        <v xml:space="preserve"> </v>
      </c>
      <c r="O35" s="15" t="str">
        <f>Dersİçi1Veri!Q23</f>
        <v xml:space="preserve"> </v>
      </c>
      <c r="P35" s="15" t="str">
        <f>Dersİçi1Veri!R23</f>
        <v xml:space="preserve"> </v>
      </c>
      <c r="Q35" s="15" t="str">
        <f>Dersİçi1Veri!S23</f>
        <v xml:space="preserve"> </v>
      </c>
      <c r="R35" s="15" t="str">
        <f>Dersİçi1Veri!T23</f>
        <v xml:space="preserve"> </v>
      </c>
      <c r="S35" s="15" t="str">
        <f>Dersİçi1Veri!U23</f>
        <v xml:space="preserve"> </v>
      </c>
      <c r="T35" s="15" t="str">
        <f>Dersİçi1Veri!V23</f>
        <v xml:space="preserve"> </v>
      </c>
      <c r="U35" s="15" t="str">
        <f>Dersİçi1Veri!W23</f>
        <v xml:space="preserve"> </v>
      </c>
      <c r="V35" s="15" t="str">
        <f>Dersİçi1Veri!X23</f>
        <v xml:space="preserve"> </v>
      </c>
      <c r="W35" s="15" t="str">
        <f>Dersİçi1Veri!Y23</f>
        <v xml:space="preserve"> </v>
      </c>
      <c r="X35" s="15" t="str">
        <f>Dersİçi1Veri!Z23</f>
        <v xml:space="preserve"> </v>
      </c>
      <c r="Y35" s="14">
        <f>'e-okul'!H23</f>
        <v>0</v>
      </c>
    </row>
    <row r="36" spans="2:25" s="19" customFormat="1" ht="12" customHeight="1" x14ac:dyDescent="0.3">
      <c r="B36" s="20">
        <v>20</v>
      </c>
      <c r="C36" s="17">
        <f>'e-okul'!B24</f>
        <v>0</v>
      </c>
      <c r="D36" s="17">
        <f>'e-okul'!C24</f>
        <v>0</v>
      </c>
      <c r="E36" s="21" t="str">
        <f>Dersİçi1Veri!G24</f>
        <v xml:space="preserve"> </v>
      </c>
      <c r="F36" s="21" t="str">
        <f>Dersİçi1Veri!H24</f>
        <v xml:space="preserve"> </v>
      </c>
      <c r="G36" s="21" t="str">
        <f>Dersİçi1Veri!I24</f>
        <v xml:space="preserve"> </v>
      </c>
      <c r="H36" s="21" t="str">
        <f>Dersİçi1Veri!J24</f>
        <v xml:space="preserve"> </v>
      </c>
      <c r="I36" s="21" t="str">
        <f>Dersİçi1Veri!K24</f>
        <v xml:space="preserve"> </v>
      </c>
      <c r="J36" s="21" t="str">
        <f>Dersİçi1Veri!L24</f>
        <v xml:space="preserve"> </v>
      </c>
      <c r="K36" s="21" t="str">
        <f>Dersİçi1Veri!M24</f>
        <v xml:space="preserve"> </v>
      </c>
      <c r="L36" s="21" t="str">
        <f>Dersİçi1Veri!N24</f>
        <v xml:space="preserve"> </v>
      </c>
      <c r="M36" s="21" t="str">
        <f>Dersİçi1Veri!O24</f>
        <v xml:space="preserve"> </v>
      </c>
      <c r="N36" s="21" t="str">
        <f>Dersİçi1Veri!P24</f>
        <v xml:space="preserve"> </v>
      </c>
      <c r="O36" s="21" t="str">
        <f>Dersİçi1Veri!Q24</f>
        <v xml:space="preserve"> </v>
      </c>
      <c r="P36" s="21" t="str">
        <f>Dersİçi1Veri!R24</f>
        <v xml:space="preserve"> </v>
      </c>
      <c r="Q36" s="21" t="str">
        <f>Dersİçi1Veri!S24</f>
        <v xml:space="preserve"> </v>
      </c>
      <c r="R36" s="21" t="str">
        <f>Dersİçi1Veri!T24</f>
        <v xml:space="preserve"> </v>
      </c>
      <c r="S36" s="21" t="str">
        <f>Dersİçi1Veri!U24</f>
        <v xml:space="preserve"> </v>
      </c>
      <c r="T36" s="21" t="str">
        <f>Dersİçi1Veri!V24</f>
        <v xml:space="preserve"> </v>
      </c>
      <c r="U36" s="21" t="str">
        <f>Dersİçi1Veri!W24</f>
        <v xml:space="preserve"> </v>
      </c>
      <c r="V36" s="21" t="str">
        <f>Dersİçi1Veri!X24</f>
        <v xml:space="preserve"> </v>
      </c>
      <c r="W36" s="21" t="str">
        <f>Dersİçi1Veri!Y24</f>
        <v xml:space="preserve"> </v>
      </c>
      <c r="X36" s="21" t="str">
        <f>Dersİçi1Veri!Z24</f>
        <v xml:space="preserve"> </v>
      </c>
      <c r="Y36" s="17">
        <f>'e-okul'!H24</f>
        <v>0</v>
      </c>
    </row>
    <row r="37" spans="2:25" s="16" customFormat="1" ht="12" customHeight="1" x14ac:dyDescent="0.3">
      <c r="B37" s="13">
        <v>21</v>
      </c>
      <c r="C37" s="14">
        <f>'e-okul'!B25</f>
        <v>0</v>
      </c>
      <c r="D37" s="14">
        <f>'e-okul'!C25</f>
        <v>0</v>
      </c>
      <c r="E37" s="15" t="str">
        <f>Dersİçi1Veri!G25</f>
        <v xml:space="preserve"> </v>
      </c>
      <c r="F37" s="15" t="str">
        <f>Dersİçi1Veri!H25</f>
        <v xml:space="preserve"> </v>
      </c>
      <c r="G37" s="15" t="str">
        <f>Dersİçi1Veri!I25</f>
        <v xml:space="preserve"> </v>
      </c>
      <c r="H37" s="15" t="str">
        <f>Dersİçi1Veri!J25</f>
        <v xml:space="preserve"> </v>
      </c>
      <c r="I37" s="15" t="str">
        <f>Dersİçi1Veri!K25</f>
        <v xml:space="preserve"> </v>
      </c>
      <c r="J37" s="15" t="str">
        <f>Dersİçi1Veri!L25</f>
        <v xml:space="preserve"> </v>
      </c>
      <c r="K37" s="15" t="str">
        <f>Dersİçi1Veri!M25</f>
        <v xml:space="preserve"> </v>
      </c>
      <c r="L37" s="15" t="str">
        <f>Dersİçi1Veri!N25</f>
        <v xml:space="preserve"> </v>
      </c>
      <c r="M37" s="15" t="str">
        <f>Dersİçi1Veri!O25</f>
        <v xml:space="preserve"> </v>
      </c>
      <c r="N37" s="15" t="str">
        <f>Dersİçi1Veri!P25</f>
        <v xml:space="preserve"> </v>
      </c>
      <c r="O37" s="15" t="str">
        <f>Dersİçi1Veri!Q25</f>
        <v xml:space="preserve"> </v>
      </c>
      <c r="P37" s="15" t="str">
        <f>Dersİçi1Veri!R25</f>
        <v xml:space="preserve"> </v>
      </c>
      <c r="Q37" s="15" t="str">
        <f>Dersİçi1Veri!S25</f>
        <v xml:space="preserve"> </v>
      </c>
      <c r="R37" s="15" t="str">
        <f>Dersİçi1Veri!T25</f>
        <v xml:space="preserve"> </v>
      </c>
      <c r="S37" s="15" t="str">
        <f>Dersİçi1Veri!U25</f>
        <v xml:space="preserve"> </v>
      </c>
      <c r="T37" s="15" t="str">
        <f>Dersİçi1Veri!V25</f>
        <v xml:space="preserve"> </v>
      </c>
      <c r="U37" s="15" t="str">
        <f>Dersİçi1Veri!W25</f>
        <v xml:space="preserve"> </v>
      </c>
      <c r="V37" s="15" t="str">
        <f>Dersİçi1Veri!X25</f>
        <v xml:space="preserve"> </v>
      </c>
      <c r="W37" s="15" t="str">
        <f>Dersİçi1Veri!Y25</f>
        <v xml:space="preserve"> </v>
      </c>
      <c r="X37" s="15" t="str">
        <f>Dersİçi1Veri!Z25</f>
        <v xml:space="preserve"> </v>
      </c>
      <c r="Y37" s="14">
        <f>'e-okul'!H25</f>
        <v>0</v>
      </c>
    </row>
    <row r="38" spans="2:25" s="19" customFormat="1" ht="12" customHeight="1" x14ac:dyDescent="0.3">
      <c r="B38" s="20">
        <v>22</v>
      </c>
      <c r="C38" s="17">
        <f>'e-okul'!B26</f>
        <v>0</v>
      </c>
      <c r="D38" s="17">
        <f>'e-okul'!C26</f>
        <v>0</v>
      </c>
      <c r="E38" s="21" t="str">
        <f>Dersİçi1Veri!G26</f>
        <v xml:space="preserve"> </v>
      </c>
      <c r="F38" s="21" t="str">
        <f>Dersİçi1Veri!H26</f>
        <v xml:space="preserve"> </v>
      </c>
      <c r="G38" s="21" t="str">
        <f>Dersİçi1Veri!I26</f>
        <v xml:space="preserve"> </v>
      </c>
      <c r="H38" s="21" t="str">
        <f>Dersİçi1Veri!J26</f>
        <v xml:space="preserve"> </v>
      </c>
      <c r="I38" s="21" t="str">
        <f>Dersİçi1Veri!K26</f>
        <v xml:space="preserve"> </v>
      </c>
      <c r="J38" s="21" t="str">
        <f>Dersİçi1Veri!L26</f>
        <v xml:space="preserve"> </v>
      </c>
      <c r="K38" s="21" t="str">
        <f>Dersİçi1Veri!M26</f>
        <v xml:space="preserve"> </v>
      </c>
      <c r="L38" s="21" t="str">
        <f>Dersİçi1Veri!N26</f>
        <v xml:space="preserve"> </v>
      </c>
      <c r="M38" s="21" t="str">
        <f>Dersİçi1Veri!O26</f>
        <v xml:space="preserve"> </v>
      </c>
      <c r="N38" s="21" t="str">
        <f>Dersİçi1Veri!P26</f>
        <v xml:space="preserve"> </v>
      </c>
      <c r="O38" s="21" t="str">
        <f>Dersİçi1Veri!Q26</f>
        <v xml:space="preserve"> </v>
      </c>
      <c r="P38" s="21" t="str">
        <f>Dersİçi1Veri!R26</f>
        <v xml:space="preserve"> </v>
      </c>
      <c r="Q38" s="21" t="str">
        <f>Dersİçi1Veri!S26</f>
        <v xml:space="preserve"> </v>
      </c>
      <c r="R38" s="21" t="str">
        <f>Dersİçi1Veri!T26</f>
        <v xml:space="preserve"> </v>
      </c>
      <c r="S38" s="21" t="str">
        <f>Dersİçi1Veri!U26</f>
        <v xml:space="preserve"> </v>
      </c>
      <c r="T38" s="21" t="str">
        <f>Dersİçi1Veri!V26</f>
        <v xml:space="preserve"> </v>
      </c>
      <c r="U38" s="21" t="str">
        <f>Dersİçi1Veri!W26</f>
        <v xml:space="preserve"> </v>
      </c>
      <c r="V38" s="21" t="str">
        <f>Dersİçi1Veri!X26</f>
        <v xml:space="preserve"> </v>
      </c>
      <c r="W38" s="21" t="str">
        <f>Dersİçi1Veri!Y26</f>
        <v xml:space="preserve"> </v>
      </c>
      <c r="X38" s="21" t="str">
        <f>Dersİçi1Veri!Z26</f>
        <v xml:space="preserve"> </v>
      </c>
      <c r="Y38" s="17">
        <f>'e-okul'!H26</f>
        <v>0</v>
      </c>
    </row>
    <row r="39" spans="2:25" s="16" customFormat="1" ht="12" customHeight="1" x14ac:dyDescent="0.3">
      <c r="B39" s="13">
        <v>23</v>
      </c>
      <c r="C39" s="14">
        <f>'e-okul'!B27</f>
        <v>0</v>
      </c>
      <c r="D39" s="14">
        <f>'e-okul'!C27</f>
        <v>0</v>
      </c>
      <c r="E39" s="15" t="str">
        <f>Dersİçi1Veri!G27</f>
        <v xml:space="preserve"> </v>
      </c>
      <c r="F39" s="15" t="str">
        <f>Dersİçi1Veri!H27</f>
        <v xml:space="preserve"> </v>
      </c>
      <c r="G39" s="15" t="str">
        <f>Dersİçi1Veri!I27</f>
        <v xml:space="preserve"> </v>
      </c>
      <c r="H39" s="15" t="str">
        <f>Dersİçi1Veri!J27</f>
        <v xml:space="preserve"> </v>
      </c>
      <c r="I39" s="15" t="str">
        <f>Dersİçi1Veri!K27</f>
        <v xml:space="preserve"> </v>
      </c>
      <c r="J39" s="15" t="str">
        <f>Dersİçi1Veri!L27</f>
        <v xml:space="preserve"> </v>
      </c>
      <c r="K39" s="15" t="str">
        <f>Dersİçi1Veri!M27</f>
        <v xml:space="preserve"> </v>
      </c>
      <c r="L39" s="15" t="str">
        <f>Dersİçi1Veri!N27</f>
        <v xml:space="preserve"> </v>
      </c>
      <c r="M39" s="15" t="str">
        <f>Dersİçi1Veri!O27</f>
        <v xml:space="preserve"> </v>
      </c>
      <c r="N39" s="15" t="str">
        <f>Dersİçi1Veri!P27</f>
        <v xml:space="preserve"> </v>
      </c>
      <c r="O39" s="15" t="str">
        <f>Dersİçi1Veri!Q27</f>
        <v xml:space="preserve"> </v>
      </c>
      <c r="P39" s="15" t="str">
        <f>Dersİçi1Veri!R27</f>
        <v xml:space="preserve"> </v>
      </c>
      <c r="Q39" s="15" t="str">
        <f>Dersİçi1Veri!S27</f>
        <v xml:space="preserve"> </v>
      </c>
      <c r="R39" s="15" t="str">
        <f>Dersİçi1Veri!T27</f>
        <v xml:space="preserve"> </v>
      </c>
      <c r="S39" s="15" t="str">
        <f>Dersİçi1Veri!U27</f>
        <v xml:space="preserve"> </v>
      </c>
      <c r="T39" s="15" t="str">
        <f>Dersİçi1Veri!V27</f>
        <v xml:space="preserve"> </v>
      </c>
      <c r="U39" s="15" t="str">
        <f>Dersİçi1Veri!W27</f>
        <v xml:space="preserve"> </v>
      </c>
      <c r="V39" s="15" t="str">
        <f>Dersİçi1Veri!X27</f>
        <v xml:space="preserve"> </v>
      </c>
      <c r="W39" s="15" t="str">
        <f>Dersİçi1Veri!Y27</f>
        <v xml:space="preserve"> </v>
      </c>
      <c r="X39" s="15" t="str">
        <f>Dersİçi1Veri!Z27</f>
        <v xml:space="preserve"> </v>
      </c>
      <c r="Y39" s="14">
        <f>'e-okul'!H27</f>
        <v>0</v>
      </c>
    </row>
    <row r="40" spans="2:25" s="19" customFormat="1" ht="12" customHeight="1" x14ac:dyDescent="0.3">
      <c r="B40" s="20">
        <v>24</v>
      </c>
      <c r="C40" s="17">
        <f>'e-okul'!B28</f>
        <v>0</v>
      </c>
      <c r="D40" s="17">
        <f>'e-okul'!C28</f>
        <v>0</v>
      </c>
      <c r="E40" s="21" t="str">
        <f>Dersİçi1Veri!G28</f>
        <v xml:space="preserve"> </v>
      </c>
      <c r="F40" s="21" t="str">
        <f>Dersİçi1Veri!H28</f>
        <v xml:space="preserve"> </v>
      </c>
      <c r="G40" s="21" t="str">
        <f>Dersİçi1Veri!I28</f>
        <v xml:space="preserve"> </v>
      </c>
      <c r="H40" s="21" t="str">
        <f>Dersİçi1Veri!J28</f>
        <v xml:space="preserve"> </v>
      </c>
      <c r="I40" s="21" t="str">
        <f>Dersİçi1Veri!K28</f>
        <v xml:space="preserve"> </v>
      </c>
      <c r="J40" s="21" t="str">
        <f>Dersİçi1Veri!L28</f>
        <v xml:space="preserve"> </v>
      </c>
      <c r="K40" s="21" t="str">
        <f>Dersİçi1Veri!M28</f>
        <v xml:space="preserve"> </v>
      </c>
      <c r="L40" s="21" t="str">
        <f>Dersİçi1Veri!N28</f>
        <v xml:space="preserve"> </v>
      </c>
      <c r="M40" s="21" t="str">
        <f>Dersİçi1Veri!O28</f>
        <v xml:space="preserve"> </v>
      </c>
      <c r="N40" s="21" t="str">
        <f>Dersİçi1Veri!P28</f>
        <v xml:space="preserve"> </v>
      </c>
      <c r="O40" s="21" t="str">
        <f>Dersİçi1Veri!Q28</f>
        <v xml:space="preserve"> </v>
      </c>
      <c r="P40" s="21" t="str">
        <f>Dersİçi1Veri!R28</f>
        <v xml:space="preserve"> </v>
      </c>
      <c r="Q40" s="21" t="str">
        <f>Dersİçi1Veri!S28</f>
        <v xml:space="preserve"> </v>
      </c>
      <c r="R40" s="21" t="str">
        <f>Dersİçi1Veri!T28</f>
        <v xml:space="preserve"> </v>
      </c>
      <c r="S40" s="21" t="str">
        <f>Dersİçi1Veri!U28</f>
        <v xml:space="preserve"> </v>
      </c>
      <c r="T40" s="21" t="str">
        <f>Dersİçi1Veri!V28</f>
        <v xml:space="preserve"> </v>
      </c>
      <c r="U40" s="21" t="str">
        <f>Dersİçi1Veri!W28</f>
        <v xml:space="preserve"> </v>
      </c>
      <c r="V40" s="21" t="str">
        <f>Dersİçi1Veri!X28</f>
        <v xml:space="preserve"> </v>
      </c>
      <c r="W40" s="21" t="str">
        <f>Dersİçi1Veri!Y28</f>
        <v xml:space="preserve"> </v>
      </c>
      <c r="X40" s="21" t="str">
        <f>Dersİçi1Veri!Z28</f>
        <v xml:space="preserve"> </v>
      </c>
      <c r="Y40" s="17">
        <f>'e-okul'!H28</f>
        <v>0</v>
      </c>
    </row>
    <row r="41" spans="2:25" s="16" customFormat="1" ht="12" customHeight="1" x14ac:dyDescent="0.3">
      <c r="B41" s="13">
        <v>25</v>
      </c>
      <c r="C41" s="14">
        <f>'e-okul'!B29</f>
        <v>0</v>
      </c>
      <c r="D41" s="14">
        <f>'e-okul'!C29</f>
        <v>0</v>
      </c>
      <c r="E41" s="15" t="str">
        <f>Dersİçi1Veri!G29</f>
        <v xml:space="preserve"> </v>
      </c>
      <c r="F41" s="15" t="str">
        <f>Dersİçi1Veri!H29</f>
        <v xml:space="preserve"> </v>
      </c>
      <c r="G41" s="15" t="str">
        <f>Dersİçi1Veri!I29</f>
        <v xml:space="preserve"> </v>
      </c>
      <c r="H41" s="15" t="str">
        <f>Dersİçi1Veri!J29</f>
        <v xml:space="preserve"> </v>
      </c>
      <c r="I41" s="15" t="str">
        <f>Dersİçi1Veri!K29</f>
        <v xml:space="preserve"> </v>
      </c>
      <c r="J41" s="15" t="str">
        <f>Dersİçi1Veri!L29</f>
        <v xml:space="preserve"> </v>
      </c>
      <c r="K41" s="15" t="str">
        <f>Dersİçi1Veri!M29</f>
        <v xml:space="preserve"> </v>
      </c>
      <c r="L41" s="15" t="str">
        <f>Dersİçi1Veri!N29</f>
        <v xml:space="preserve"> </v>
      </c>
      <c r="M41" s="15" t="str">
        <f>Dersİçi1Veri!O29</f>
        <v xml:space="preserve"> </v>
      </c>
      <c r="N41" s="15" t="str">
        <f>Dersİçi1Veri!P29</f>
        <v xml:space="preserve"> </v>
      </c>
      <c r="O41" s="15" t="str">
        <f>Dersİçi1Veri!Q29</f>
        <v xml:space="preserve"> </v>
      </c>
      <c r="P41" s="15" t="str">
        <f>Dersİçi1Veri!R29</f>
        <v xml:space="preserve"> </v>
      </c>
      <c r="Q41" s="15" t="str">
        <f>Dersİçi1Veri!S29</f>
        <v xml:space="preserve"> </v>
      </c>
      <c r="R41" s="15" t="str">
        <f>Dersİçi1Veri!T29</f>
        <v xml:space="preserve"> </v>
      </c>
      <c r="S41" s="15" t="str">
        <f>Dersİçi1Veri!U29</f>
        <v xml:space="preserve"> </v>
      </c>
      <c r="T41" s="15" t="str">
        <f>Dersİçi1Veri!V29</f>
        <v xml:space="preserve"> </v>
      </c>
      <c r="U41" s="15" t="str">
        <f>Dersİçi1Veri!W29</f>
        <v xml:space="preserve"> </v>
      </c>
      <c r="V41" s="15" t="str">
        <f>Dersİçi1Veri!X29</f>
        <v xml:space="preserve"> </v>
      </c>
      <c r="W41" s="15" t="str">
        <f>Dersİçi1Veri!Y29</f>
        <v xml:space="preserve"> </v>
      </c>
      <c r="X41" s="15" t="str">
        <f>Dersİçi1Veri!Z29</f>
        <v xml:space="preserve"> </v>
      </c>
      <c r="Y41" s="14">
        <f>'e-okul'!H29</f>
        <v>0</v>
      </c>
    </row>
    <row r="42" spans="2:25" s="19" customFormat="1" ht="12" customHeight="1" x14ac:dyDescent="0.3">
      <c r="B42" s="20">
        <v>26</v>
      </c>
      <c r="C42" s="17">
        <f>'e-okul'!B30</f>
        <v>0</v>
      </c>
      <c r="D42" s="17">
        <f>'e-okul'!C30</f>
        <v>0</v>
      </c>
      <c r="E42" s="21" t="str">
        <f>Dersİçi1Veri!G30</f>
        <v xml:space="preserve"> </v>
      </c>
      <c r="F42" s="21" t="str">
        <f>Dersİçi1Veri!H30</f>
        <v xml:space="preserve"> </v>
      </c>
      <c r="G42" s="21" t="str">
        <f>Dersİçi1Veri!I30</f>
        <v xml:space="preserve"> </v>
      </c>
      <c r="H42" s="21" t="str">
        <f>Dersİçi1Veri!J30</f>
        <v xml:space="preserve"> </v>
      </c>
      <c r="I42" s="21" t="str">
        <f>Dersİçi1Veri!K30</f>
        <v xml:space="preserve"> </v>
      </c>
      <c r="J42" s="21" t="str">
        <f>Dersİçi1Veri!L30</f>
        <v xml:space="preserve"> </v>
      </c>
      <c r="K42" s="21" t="str">
        <f>Dersİçi1Veri!M30</f>
        <v xml:space="preserve"> </v>
      </c>
      <c r="L42" s="21" t="str">
        <f>Dersİçi1Veri!N30</f>
        <v xml:space="preserve"> </v>
      </c>
      <c r="M42" s="21" t="str">
        <f>Dersİçi1Veri!O30</f>
        <v xml:space="preserve"> </v>
      </c>
      <c r="N42" s="21" t="str">
        <f>Dersİçi1Veri!P30</f>
        <v xml:space="preserve"> </v>
      </c>
      <c r="O42" s="21" t="str">
        <f>Dersİçi1Veri!Q30</f>
        <v xml:space="preserve"> </v>
      </c>
      <c r="P42" s="21" t="str">
        <f>Dersİçi1Veri!R30</f>
        <v xml:space="preserve"> </v>
      </c>
      <c r="Q42" s="21" t="str">
        <f>Dersİçi1Veri!S30</f>
        <v xml:space="preserve"> </v>
      </c>
      <c r="R42" s="21" t="str">
        <f>Dersİçi1Veri!T30</f>
        <v xml:space="preserve"> </v>
      </c>
      <c r="S42" s="21" t="str">
        <f>Dersİçi1Veri!U30</f>
        <v xml:space="preserve"> </v>
      </c>
      <c r="T42" s="21" t="str">
        <f>Dersİçi1Veri!V30</f>
        <v xml:space="preserve"> </v>
      </c>
      <c r="U42" s="21" t="str">
        <f>Dersİçi1Veri!W30</f>
        <v xml:space="preserve"> </v>
      </c>
      <c r="V42" s="21" t="str">
        <f>Dersİçi1Veri!X30</f>
        <v xml:space="preserve"> </v>
      </c>
      <c r="W42" s="21" t="str">
        <f>Dersİçi1Veri!Y30</f>
        <v xml:space="preserve"> </v>
      </c>
      <c r="X42" s="21" t="str">
        <f>Dersİçi1Veri!Z30</f>
        <v xml:space="preserve"> </v>
      </c>
      <c r="Y42" s="17">
        <f>'e-okul'!H30</f>
        <v>0</v>
      </c>
    </row>
    <row r="43" spans="2:25" s="16" customFormat="1" ht="12" customHeight="1" x14ac:dyDescent="0.3">
      <c r="B43" s="13">
        <v>27</v>
      </c>
      <c r="C43" s="14">
        <f>'e-okul'!B31</f>
        <v>0</v>
      </c>
      <c r="D43" s="14">
        <f>'e-okul'!C31</f>
        <v>0</v>
      </c>
      <c r="E43" s="15" t="str">
        <f>Dersİçi1Veri!G31</f>
        <v xml:space="preserve"> </v>
      </c>
      <c r="F43" s="15" t="str">
        <f>Dersİçi1Veri!H31</f>
        <v xml:space="preserve"> </v>
      </c>
      <c r="G43" s="15" t="str">
        <f>Dersİçi1Veri!I31</f>
        <v xml:space="preserve"> </v>
      </c>
      <c r="H43" s="15" t="str">
        <f>Dersİçi1Veri!J31</f>
        <v xml:space="preserve"> </v>
      </c>
      <c r="I43" s="15" t="str">
        <f>Dersİçi1Veri!K31</f>
        <v xml:space="preserve"> </v>
      </c>
      <c r="J43" s="15" t="str">
        <f>Dersİçi1Veri!L31</f>
        <v xml:space="preserve"> </v>
      </c>
      <c r="K43" s="15" t="str">
        <f>Dersİçi1Veri!M31</f>
        <v xml:space="preserve"> </v>
      </c>
      <c r="L43" s="15" t="str">
        <f>Dersİçi1Veri!N31</f>
        <v xml:space="preserve"> </v>
      </c>
      <c r="M43" s="15" t="str">
        <f>Dersİçi1Veri!O31</f>
        <v xml:space="preserve"> </v>
      </c>
      <c r="N43" s="15" t="str">
        <f>Dersİçi1Veri!P31</f>
        <v xml:space="preserve"> </v>
      </c>
      <c r="O43" s="15" t="str">
        <f>Dersİçi1Veri!Q31</f>
        <v xml:space="preserve"> </v>
      </c>
      <c r="P43" s="15" t="str">
        <f>Dersİçi1Veri!R31</f>
        <v xml:space="preserve"> </v>
      </c>
      <c r="Q43" s="15" t="str">
        <f>Dersİçi1Veri!S31</f>
        <v xml:space="preserve"> </v>
      </c>
      <c r="R43" s="15" t="str">
        <f>Dersİçi1Veri!T31</f>
        <v xml:space="preserve"> </v>
      </c>
      <c r="S43" s="15" t="str">
        <f>Dersİçi1Veri!U31</f>
        <v xml:space="preserve"> </v>
      </c>
      <c r="T43" s="15" t="str">
        <f>Dersİçi1Veri!V31</f>
        <v xml:space="preserve"> </v>
      </c>
      <c r="U43" s="15" t="str">
        <f>Dersİçi1Veri!W31</f>
        <v xml:space="preserve"> </v>
      </c>
      <c r="V43" s="15" t="str">
        <f>Dersİçi1Veri!X31</f>
        <v xml:space="preserve"> </v>
      </c>
      <c r="W43" s="15" t="str">
        <f>Dersİçi1Veri!Y31</f>
        <v xml:space="preserve"> </v>
      </c>
      <c r="X43" s="15" t="str">
        <f>Dersİçi1Veri!Z31</f>
        <v xml:space="preserve"> </v>
      </c>
      <c r="Y43" s="14">
        <f>'e-okul'!H31</f>
        <v>0</v>
      </c>
    </row>
    <row r="44" spans="2:25" s="19" customFormat="1" ht="12" customHeight="1" x14ac:dyDescent="0.3">
      <c r="B44" s="20">
        <v>28</v>
      </c>
      <c r="C44" s="17">
        <f>'e-okul'!B32</f>
        <v>0</v>
      </c>
      <c r="D44" s="17">
        <f>'e-okul'!C32</f>
        <v>0</v>
      </c>
      <c r="E44" s="21" t="str">
        <f>Dersİçi1Veri!G32</f>
        <v xml:space="preserve"> </v>
      </c>
      <c r="F44" s="21" t="str">
        <f>Dersİçi1Veri!H32</f>
        <v xml:space="preserve"> </v>
      </c>
      <c r="G44" s="21" t="str">
        <f>Dersİçi1Veri!I32</f>
        <v xml:space="preserve"> </v>
      </c>
      <c r="H44" s="21" t="str">
        <f>Dersİçi1Veri!J32</f>
        <v xml:space="preserve"> </v>
      </c>
      <c r="I44" s="21" t="str">
        <f>Dersİçi1Veri!K32</f>
        <v xml:space="preserve"> </v>
      </c>
      <c r="J44" s="21" t="str">
        <f>Dersİçi1Veri!L32</f>
        <v xml:space="preserve"> </v>
      </c>
      <c r="K44" s="21" t="str">
        <f>Dersİçi1Veri!M32</f>
        <v xml:space="preserve"> </v>
      </c>
      <c r="L44" s="21" t="str">
        <f>Dersİçi1Veri!N32</f>
        <v xml:space="preserve"> </v>
      </c>
      <c r="M44" s="21" t="str">
        <f>Dersİçi1Veri!O32</f>
        <v xml:space="preserve"> </v>
      </c>
      <c r="N44" s="21" t="str">
        <f>Dersİçi1Veri!P32</f>
        <v xml:space="preserve"> </v>
      </c>
      <c r="O44" s="21" t="str">
        <f>Dersİçi1Veri!Q32</f>
        <v xml:space="preserve"> </v>
      </c>
      <c r="P44" s="21" t="str">
        <f>Dersİçi1Veri!R32</f>
        <v xml:space="preserve"> </v>
      </c>
      <c r="Q44" s="21" t="str">
        <f>Dersİçi1Veri!S32</f>
        <v xml:space="preserve"> </v>
      </c>
      <c r="R44" s="21" t="str">
        <f>Dersİçi1Veri!T32</f>
        <v xml:space="preserve"> </v>
      </c>
      <c r="S44" s="21" t="str">
        <f>Dersİçi1Veri!U32</f>
        <v xml:space="preserve"> </v>
      </c>
      <c r="T44" s="21" t="str">
        <f>Dersİçi1Veri!V32</f>
        <v xml:space="preserve"> </v>
      </c>
      <c r="U44" s="21" t="str">
        <f>Dersİçi1Veri!W32</f>
        <v xml:space="preserve"> </v>
      </c>
      <c r="V44" s="21" t="str">
        <f>Dersİçi1Veri!X32</f>
        <v xml:space="preserve"> </v>
      </c>
      <c r="W44" s="21" t="str">
        <f>Dersİçi1Veri!Y32</f>
        <v xml:space="preserve"> </v>
      </c>
      <c r="X44" s="21" t="str">
        <f>Dersİçi1Veri!Z32</f>
        <v xml:space="preserve"> </v>
      </c>
      <c r="Y44" s="17">
        <f>'e-okul'!H32</f>
        <v>0</v>
      </c>
    </row>
    <row r="45" spans="2:25" s="16" customFormat="1" ht="12" customHeight="1" x14ac:dyDescent="0.3">
      <c r="B45" s="13">
        <v>29</v>
      </c>
      <c r="C45" s="14">
        <f>'e-okul'!B33</f>
        <v>0</v>
      </c>
      <c r="D45" s="14">
        <f>'e-okul'!C33</f>
        <v>0</v>
      </c>
      <c r="E45" s="15" t="str">
        <f>Dersİçi1Veri!G33</f>
        <v xml:space="preserve"> </v>
      </c>
      <c r="F45" s="15" t="str">
        <f>Dersİçi1Veri!H33</f>
        <v xml:space="preserve"> </v>
      </c>
      <c r="G45" s="15" t="str">
        <f>Dersİçi1Veri!I33</f>
        <v xml:space="preserve"> </v>
      </c>
      <c r="H45" s="15" t="str">
        <f>Dersİçi1Veri!J33</f>
        <v xml:space="preserve"> </v>
      </c>
      <c r="I45" s="15" t="str">
        <f>Dersİçi1Veri!K33</f>
        <v xml:space="preserve"> </v>
      </c>
      <c r="J45" s="15" t="str">
        <f>Dersİçi1Veri!L33</f>
        <v xml:space="preserve"> </v>
      </c>
      <c r="K45" s="15" t="str">
        <f>Dersİçi1Veri!M33</f>
        <v xml:space="preserve"> </v>
      </c>
      <c r="L45" s="15" t="str">
        <f>Dersİçi1Veri!N33</f>
        <v xml:space="preserve"> </v>
      </c>
      <c r="M45" s="15" t="str">
        <f>Dersİçi1Veri!O33</f>
        <v xml:space="preserve"> </v>
      </c>
      <c r="N45" s="15" t="str">
        <f>Dersİçi1Veri!P33</f>
        <v xml:space="preserve"> </v>
      </c>
      <c r="O45" s="15" t="str">
        <f>Dersİçi1Veri!Q33</f>
        <v xml:space="preserve"> </v>
      </c>
      <c r="P45" s="15" t="str">
        <f>Dersİçi1Veri!R33</f>
        <v xml:space="preserve"> </v>
      </c>
      <c r="Q45" s="15" t="str">
        <f>Dersİçi1Veri!S33</f>
        <v xml:space="preserve"> </v>
      </c>
      <c r="R45" s="15" t="str">
        <f>Dersİçi1Veri!T33</f>
        <v xml:space="preserve"> </v>
      </c>
      <c r="S45" s="15" t="str">
        <f>Dersİçi1Veri!U33</f>
        <v xml:space="preserve"> </v>
      </c>
      <c r="T45" s="15" t="str">
        <f>Dersİçi1Veri!V33</f>
        <v xml:space="preserve"> </v>
      </c>
      <c r="U45" s="15" t="str">
        <f>Dersİçi1Veri!W33</f>
        <v xml:space="preserve"> </v>
      </c>
      <c r="V45" s="15" t="str">
        <f>Dersİçi1Veri!X33</f>
        <v xml:space="preserve"> </v>
      </c>
      <c r="W45" s="15" t="str">
        <f>Dersİçi1Veri!Y33</f>
        <v xml:space="preserve"> </v>
      </c>
      <c r="X45" s="15" t="str">
        <f>Dersİçi1Veri!Z33</f>
        <v xml:space="preserve"> </v>
      </c>
      <c r="Y45" s="14">
        <f>'e-okul'!H33</f>
        <v>0</v>
      </c>
    </row>
    <row r="46" spans="2:25" s="19" customFormat="1" ht="12" customHeight="1" x14ac:dyDescent="0.3">
      <c r="B46" s="20">
        <v>30</v>
      </c>
      <c r="C46" s="17">
        <f>'e-okul'!B34</f>
        <v>0</v>
      </c>
      <c r="D46" s="17">
        <f>'e-okul'!C34</f>
        <v>0</v>
      </c>
      <c r="E46" s="21" t="str">
        <f>Dersİçi1Veri!G34</f>
        <v xml:space="preserve"> </v>
      </c>
      <c r="F46" s="21" t="str">
        <f>Dersİçi1Veri!H34</f>
        <v xml:space="preserve"> </v>
      </c>
      <c r="G46" s="21" t="str">
        <f>Dersİçi1Veri!I34</f>
        <v xml:space="preserve"> </v>
      </c>
      <c r="H46" s="21" t="str">
        <f>Dersİçi1Veri!J34</f>
        <v xml:space="preserve"> </v>
      </c>
      <c r="I46" s="21" t="str">
        <f>Dersİçi1Veri!K34</f>
        <v xml:space="preserve"> </v>
      </c>
      <c r="J46" s="21" t="str">
        <f>Dersİçi1Veri!L34</f>
        <v xml:space="preserve"> </v>
      </c>
      <c r="K46" s="21" t="str">
        <f>Dersİçi1Veri!M34</f>
        <v xml:space="preserve"> </v>
      </c>
      <c r="L46" s="21" t="str">
        <f>Dersİçi1Veri!N34</f>
        <v xml:space="preserve"> </v>
      </c>
      <c r="M46" s="21" t="str">
        <f>Dersİçi1Veri!O34</f>
        <v xml:space="preserve"> </v>
      </c>
      <c r="N46" s="21" t="str">
        <f>Dersİçi1Veri!P34</f>
        <v xml:space="preserve"> </v>
      </c>
      <c r="O46" s="21" t="str">
        <f>Dersİçi1Veri!Q34</f>
        <v xml:space="preserve"> </v>
      </c>
      <c r="P46" s="21" t="str">
        <f>Dersİçi1Veri!R34</f>
        <v xml:space="preserve"> </v>
      </c>
      <c r="Q46" s="21" t="str">
        <f>Dersİçi1Veri!S34</f>
        <v xml:space="preserve"> </v>
      </c>
      <c r="R46" s="21" t="str">
        <f>Dersİçi1Veri!T34</f>
        <v xml:space="preserve"> </v>
      </c>
      <c r="S46" s="21" t="str">
        <f>Dersİçi1Veri!U34</f>
        <v xml:space="preserve"> </v>
      </c>
      <c r="T46" s="21" t="str">
        <f>Dersİçi1Veri!V34</f>
        <v xml:space="preserve"> </v>
      </c>
      <c r="U46" s="21" t="str">
        <f>Dersİçi1Veri!W34</f>
        <v xml:space="preserve"> </v>
      </c>
      <c r="V46" s="21" t="str">
        <f>Dersİçi1Veri!X34</f>
        <v xml:space="preserve"> </v>
      </c>
      <c r="W46" s="21" t="str">
        <f>Dersİçi1Veri!Y34</f>
        <v xml:space="preserve"> </v>
      </c>
      <c r="X46" s="21" t="str">
        <f>Dersİçi1Veri!Z34</f>
        <v xml:space="preserve"> </v>
      </c>
      <c r="Y46" s="17">
        <f>'e-okul'!H34</f>
        <v>0</v>
      </c>
    </row>
    <row r="47" spans="2:25" s="16" customFormat="1" ht="12" customHeight="1" x14ac:dyDescent="0.3">
      <c r="B47" s="13">
        <v>31</v>
      </c>
      <c r="C47" s="14">
        <f>'e-okul'!B35</f>
        <v>0</v>
      </c>
      <c r="D47" s="14">
        <f>'e-okul'!C35</f>
        <v>0</v>
      </c>
      <c r="E47" s="15" t="str">
        <f>Dersİçi1Veri!G35</f>
        <v xml:space="preserve"> </v>
      </c>
      <c r="F47" s="15" t="str">
        <f>Dersİçi1Veri!H35</f>
        <v xml:space="preserve"> </v>
      </c>
      <c r="G47" s="15" t="str">
        <f>Dersİçi1Veri!I35</f>
        <v xml:space="preserve"> </v>
      </c>
      <c r="H47" s="15" t="str">
        <f>Dersİçi1Veri!J35</f>
        <v xml:space="preserve"> </v>
      </c>
      <c r="I47" s="15" t="str">
        <f>Dersİçi1Veri!K35</f>
        <v xml:space="preserve"> </v>
      </c>
      <c r="J47" s="15" t="str">
        <f>Dersİçi1Veri!L35</f>
        <v xml:space="preserve"> </v>
      </c>
      <c r="K47" s="15" t="str">
        <f>Dersİçi1Veri!M35</f>
        <v xml:space="preserve"> </v>
      </c>
      <c r="L47" s="15" t="str">
        <f>Dersİçi1Veri!N35</f>
        <v xml:space="preserve"> </v>
      </c>
      <c r="M47" s="15" t="str">
        <f>Dersİçi1Veri!O35</f>
        <v xml:space="preserve"> </v>
      </c>
      <c r="N47" s="15" t="str">
        <f>Dersİçi1Veri!P35</f>
        <v xml:space="preserve"> </v>
      </c>
      <c r="O47" s="15" t="str">
        <f>Dersİçi1Veri!Q35</f>
        <v xml:space="preserve"> </v>
      </c>
      <c r="P47" s="15" t="str">
        <f>Dersİçi1Veri!R35</f>
        <v xml:space="preserve"> </v>
      </c>
      <c r="Q47" s="15" t="str">
        <f>Dersİçi1Veri!S35</f>
        <v xml:space="preserve"> </v>
      </c>
      <c r="R47" s="15" t="str">
        <f>Dersİçi1Veri!T35</f>
        <v xml:space="preserve"> </v>
      </c>
      <c r="S47" s="15" t="str">
        <f>Dersİçi1Veri!U35</f>
        <v xml:space="preserve"> </v>
      </c>
      <c r="T47" s="15" t="str">
        <f>Dersİçi1Veri!V35</f>
        <v xml:space="preserve"> </v>
      </c>
      <c r="U47" s="15" t="str">
        <f>Dersİçi1Veri!W35</f>
        <v xml:space="preserve"> </v>
      </c>
      <c r="V47" s="15" t="str">
        <f>Dersİçi1Veri!X35</f>
        <v xml:space="preserve"> </v>
      </c>
      <c r="W47" s="15" t="str">
        <f>Dersİçi1Veri!Y35</f>
        <v xml:space="preserve"> </v>
      </c>
      <c r="X47" s="15" t="str">
        <f>Dersİçi1Veri!Z35</f>
        <v xml:space="preserve"> </v>
      </c>
      <c r="Y47" s="14">
        <f>'e-okul'!H35</f>
        <v>0</v>
      </c>
    </row>
    <row r="48" spans="2:25" s="19" customFormat="1" ht="12" customHeight="1" x14ac:dyDescent="0.3">
      <c r="B48" s="20">
        <v>32</v>
      </c>
      <c r="C48" s="17">
        <f>'e-okul'!B36</f>
        <v>0</v>
      </c>
      <c r="D48" s="17">
        <f>'e-okul'!C36</f>
        <v>0</v>
      </c>
      <c r="E48" s="21" t="str">
        <f>Dersİçi1Veri!G36</f>
        <v xml:space="preserve"> </v>
      </c>
      <c r="F48" s="21" t="str">
        <f>Dersİçi1Veri!H36</f>
        <v xml:space="preserve"> </v>
      </c>
      <c r="G48" s="21" t="str">
        <f>Dersİçi1Veri!I36</f>
        <v xml:space="preserve"> </v>
      </c>
      <c r="H48" s="21" t="str">
        <f>Dersİçi1Veri!J36</f>
        <v xml:space="preserve"> </v>
      </c>
      <c r="I48" s="21" t="str">
        <f>Dersİçi1Veri!K36</f>
        <v xml:space="preserve"> </v>
      </c>
      <c r="J48" s="21" t="str">
        <f>Dersİçi1Veri!L36</f>
        <v xml:space="preserve"> </v>
      </c>
      <c r="K48" s="21" t="str">
        <f>Dersİçi1Veri!M36</f>
        <v xml:space="preserve"> </v>
      </c>
      <c r="L48" s="21" t="str">
        <f>Dersİçi1Veri!N36</f>
        <v xml:space="preserve"> </v>
      </c>
      <c r="M48" s="21" t="str">
        <f>Dersİçi1Veri!O36</f>
        <v xml:space="preserve"> </v>
      </c>
      <c r="N48" s="21" t="str">
        <f>Dersİçi1Veri!P36</f>
        <v xml:space="preserve"> </v>
      </c>
      <c r="O48" s="21" t="str">
        <f>Dersİçi1Veri!Q36</f>
        <v xml:space="preserve"> </v>
      </c>
      <c r="P48" s="21" t="str">
        <f>Dersİçi1Veri!R36</f>
        <v xml:space="preserve"> </v>
      </c>
      <c r="Q48" s="21" t="str">
        <f>Dersİçi1Veri!S36</f>
        <v xml:space="preserve"> </v>
      </c>
      <c r="R48" s="21" t="str">
        <f>Dersİçi1Veri!T36</f>
        <v xml:space="preserve"> </v>
      </c>
      <c r="S48" s="21" t="str">
        <f>Dersİçi1Veri!U36</f>
        <v xml:space="preserve"> </v>
      </c>
      <c r="T48" s="21" t="str">
        <f>Dersİçi1Veri!V36</f>
        <v xml:space="preserve"> </v>
      </c>
      <c r="U48" s="21" t="str">
        <f>Dersİçi1Veri!W36</f>
        <v xml:space="preserve"> </v>
      </c>
      <c r="V48" s="21" t="str">
        <f>Dersİçi1Veri!X36</f>
        <v xml:space="preserve"> </v>
      </c>
      <c r="W48" s="21" t="str">
        <f>Dersİçi1Veri!Y36</f>
        <v xml:space="preserve"> </v>
      </c>
      <c r="X48" s="21" t="str">
        <f>Dersİçi1Veri!Z36</f>
        <v xml:space="preserve"> </v>
      </c>
      <c r="Y48" s="17">
        <f>'e-okul'!H36</f>
        <v>0</v>
      </c>
    </row>
    <row r="49" spans="2:25" s="16" customFormat="1" ht="12" customHeight="1" x14ac:dyDescent="0.3">
      <c r="B49" s="13">
        <v>33</v>
      </c>
      <c r="C49" s="14">
        <f>'e-okul'!B37</f>
        <v>0</v>
      </c>
      <c r="D49" s="14">
        <f>'e-okul'!C37</f>
        <v>0</v>
      </c>
      <c r="E49" s="15" t="str">
        <f>Dersİçi1Veri!G37</f>
        <v xml:space="preserve"> </v>
      </c>
      <c r="F49" s="15" t="str">
        <f>Dersİçi1Veri!H37</f>
        <v xml:space="preserve"> </v>
      </c>
      <c r="G49" s="15" t="str">
        <f>Dersİçi1Veri!I37</f>
        <v xml:space="preserve"> </v>
      </c>
      <c r="H49" s="15" t="str">
        <f>Dersİçi1Veri!J37</f>
        <v xml:space="preserve"> </v>
      </c>
      <c r="I49" s="15" t="str">
        <f>Dersİçi1Veri!K37</f>
        <v xml:space="preserve"> </v>
      </c>
      <c r="J49" s="15" t="str">
        <f>Dersİçi1Veri!L37</f>
        <v xml:space="preserve"> </v>
      </c>
      <c r="K49" s="15" t="str">
        <f>Dersİçi1Veri!M37</f>
        <v xml:space="preserve"> </v>
      </c>
      <c r="L49" s="15" t="str">
        <f>Dersİçi1Veri!N37</f>
        <v xml:space="preserve"> </v>
      </c>
      <c r="M49" s="15" t="str">
        <f>Dersİçi1Veri!O37</f>
        <v xml:space="preserve"> </v>
      </c>
      <c r="N49" s="15" t="str">
        <f>Dersİçi1Veri!P37</f>
        <v xml:space="preserve"> </v>
      </c>
      <c r="O49" s="15" t="str">
        <f>Dersİçi1Veri!Q37</f>
        <v xml:space="preserve"> </v>
      </c>
      <c r="P49" s="15" t="str">
        <f>Dersİçi1Veri!R37</f>
        <v xml:space="preserve"> </v>
      </c>
      <c r="Q49" s="15" t="str">
        <f>Dersİçi1Veri!S37</f>
        <v xml:space="preserve"> </v>
      </c>
      <c r="R49" s="15" t="str">
        <f>Dersİçi1Veri!T37</f>
        <v xml:space="preserve"> </v>
      </c>
      <c r="S49" s="15" t="str">
        <f>Dersİçi1Veri!U37</f>
        <v xml:space="preserve"> </v>
      </c>
      <c r="T49" s="15" t="str">
        <f>Dersİçi1Veri!V37</f>
        <v xml:space="preserve"> </v>
      </c>
      <c r="U49" s="15" t="str">
        <f>Dersİçi1Veri!W37</f>
        <v xml:space="preserve"> </v>
      </c>
      <c r="V49" s="15" t="str">
        <f>Dersİçi1Veri!X37</f>
        <v xml:space="preserve"> </v>
      </c>
      <c r="W49" s="15" t="str">
        <f>Dersİçi1Veri!Y37</f>
        <v xml:space="preserve"> </v>
      </c>
      <c r="X49" s="15" t="str">
        <f>Dersİçi1Veri!Z37</f>
        <v xml:space="preserve"> </v>
      </c>
      <c r="Y49" s="14">
        <f>'e-okul'!H37</f>
        <v>0</v>
      </c>
    </row>
    <row r="50" spans="2:25" s="19" customFormat="1" ht="12" customHeight="1" x14ac:dyDescent="0.3">
      <c r="B50" s="20">
        <v>34</v>
      </c>
      <c r="C50" s="17">
        <f>'e-okul'!B38</f>
        <v>0</v>
      </c>
      <c r="D50" s="17">
        <f>'e-okul'!C38</f>
        <v>0</v>
      </c>
      <c r="E50" s="21" t="str">
        <f>Dersİçi1Veri!G38</f>
        <v xml:space="preserve"> </v>
      </c>
      <c r="F50" s="21" t="str">
        <f>Dersİçi1Veri!H38</f>
        <v xml:space="preserve"> </v>
      </c>
      <c r="G50" s="21" t="str">
        <f>Dersİçi1Veri!I38</f>
        <v xml:space="preserve"> </v>
      </c>
      <c r="H50" s="21" t="str">
        <f>Dersİçi1Veri!J38</f>
        <v xml:space="preserve"> </v>
      </c>
      <c r="I50" s="21" t="str">
        <f>Dersİçi1Veri!K38</f>
        <v xml:space="preserve"> </v>
      </c>
      <c r="J50" s="21" t="str">
        <f>Dersİçi1Veri!L38</f>
        <v xml:space="preserve"> </v>
      </c>
      <c r="K50" s="21" t="str">
        <f>Dersİçi1Veri!M38</f>
        <v xml:space="preserve"> </v>
      </c>
      <c r="L50" s="21" t="str">
        <f>Dersİçi1Veri!N38</f>
        <v xml:space="preserve"> </v>
      </c>
      <c r="M50" s="21" t="str">
        <f>Dersİçi1Veri!O38</f>
        <v xml:space="preserve"> </v>
      </c>
      <c r="N50" s="21" t="str">
        <f>Dersİçi1Veri!P38</f>
        <v xml:space="preserve"> </v>
      </c>
      <c r="O50" s="21" t="str">
        <f>Dersİçi1Veri!Q38</f>
        <v xml:space="preserve"> </v>
      </c>
      <c r="P50" s="21" t="str">
        <f>Dersİçi1Veri!R38</f>
        <v xml:space="preserve"> </v>
      </c>
      <c r="Q50" s="21" t="str">
        <f>Dersİçi1Veri!S38</f>
        <v xml:space="preserve"> </v>
      </c>
      <c r="R50" s="21" t="str">
        <f>Dersİçi1Veri!T38</f>
        <v xml:space="preserve"> </v>
      </c>
      <c r="S50" s="21" t="str">
        <f>Dersİçi1Veri!U38</f>
        <v xml:space="preserve"> </v>
      </c>
      <c r="T50" s="21" t="str">
        <f>Dersİçi1Veri!V38</f>
        <v xml:space="preserve"> </v>
      </c>
      <c r="U50" s="21" t="str">
        <f>Dersİçi1Veri!W38</f>
        <v xml:space="preserve"> </v>
      </c>
      <c r="V50" s="21" t="str">
        <f>Dersİçi1Veri!X38</f>
        <v xml:space="preserve"> </v>
      </c>
      <c r="W50" s="21" t="str">
        <f>Dersİçi1Veri!Y38</f>
        <v xml:space="preserve"> </v>
      </c>
      <c r="X50" s="21" t="str">
        <f>Dersİçi1Veri!Z38</f>
        <v xml:space="preserve"> </v>
      </c>
      <c r="Y50" s="17">
        <f>'e-okul'!H38</f>
        <v>0</v>
      </c>
    </row>
    <row r="51" spans="2:25" s="16" customFormat="1" ht="12" customHeight="1" x14ac:dyDescent="0.3">
      <c r="B51" s="13">
        <v>35</v>
      </c>
      <c r="C51" s="14">
        <f>'e-okul'!B39</f>
        <v>0</v>
      </c>
      <c r="D51" s="14">
        <f>'e-okul'!C39</f>
        <v>0</v>
      </c>
      <c r="E51" s="15" t="str">
        <f>Dersİçi1Veri!G39</f>
        <v xml:space="preserve"> </v>
      </c>
      <c r="F51" s="15" t="str">
        <f>Dersİçi1Veri!H39</f>
        <v xml:space="preserve"> </v>
      </c>
      <c r="G51" s="15" t="str">
        <f>Dersİçi1Veri!I39</f>
        <v xml:space="preserve"> </v>
      </c>
      <c r="H51" s="15" t="str">
        <f>Dersİçi1Veri!J39</f>
        <v xml:space="preserve"> </v>
      </c>
      <c r="I51" s="15" t="str">
        <f>Dersİçi1Veri!K39</f>
        <v xml:space="preserve"> </v>
      </c>
      <c r="J51" s="15" t="str">
        <f>Dersİçi1Veri!L39</f>
        <v xml:space="preserve"> </v>
      </c>
      <c r="K51" s="15" t="str">
        <f>Dersİçi1Veri!M39</f>
        <v xml:space="preserve"> </v>
      </c>
      <c r="L51" s="15" t="str">
        <f>Dersİçi1Veri!N39</f>
        <v xml:space="preserve"> </v>
      </c>
      <c r="M51" s="15" t="str">
        <f>Dersİçi1Veri!O39</f>
        <v xml:space="preserve"> </v>
      </c>
      <c r="N51" s="15" t="str">
        <f>Dersİçi1Veri!P39</f>
        <v xml:space="preserve"> </v>
      </c>
      <c r="O51" s="15" t="str">
        <f>Dersİçi1Veri!Q39</f>
        <v xml:space="preserve"> </v>
      </c>
      <c r="P51" s="15" t="str">
        <f>Dersİçi1Veri!R39</f>
        <v xml:space="preserve"> </v>
      </c>
      <c r="Q51" s="15" t="str">
        <f>Dersİçi1Veri!S39</f>
        <v xml:space="preserve"> </v>
      </c>
      <c r="R51" s="15" t="str">
        <f>Dersİçi1Veri!T39</f>
        <v xml:space="preserve"> </v>
      </c>
      <c r="S51" s="15" t="str">
        <f>Dersİçi1Veri!U39</f>
        <v xml:space="preserve"> </v>
      </c>
      <c r="T51" s="15" t="str">
        <f>Dersİçi1Veri!V39</f>
        <v xml:space="preserve"> </v>
      </c>
      <c r="U51" s="15" t="str">
        <f>Dersİçi1Veri!W39</f>
        <v xml:space="preserve"> </v>
      </c>
      <c r="V51" s="15" t="str">
        <f>Dersİçi1Veri!X39</f>
        <v xml:space="preserve"> </v>
      </c>
      <c r="W51" s="15" t="str">
        <f>Dersİçi1Veri!Y39</f>
        <v xml:space="preserve"> </v>
      </c>
      <c r="X51" s="15" t="str">
        <f>Dersİçi1Veri!Z39</f>
        <v xml:space="preserve"> </v>
      </c>
      <c r="Y51" s="14">
        <f>'e-okul'!H39</f>
        <v>0</v>
      </c>
    </row>
    <row r="52" spans="2:25" s="19" customFormat="1" ht="12" customHeight="1" x14ac:dyDescent="0.3">
      <c r="B52" s="20">
        <v>36</v>
      </c>
      <c r="C52" s="17">
        <f>'e-okul'!B40</f>
        <v>0</v>
      </c>
      <c r="D52" s="17">
        <f>'e-okul'!C40</f>
        <v>0</v>
      </c>
      <c r="E52" s="21" t="str">
        <f>Dersİçi1Veri!G40</f>
        <v xml:space="preserve"> </v>
      </c>
      <c r="F52" s="21" t="str">
        <f>Dersİçi1Veri!H40</f>
        <v xml:space="preserve"> </v>
      </c>
      <c r="G52" s="21" t="str">
        <f>Dersİçi1Veri!I40</f>
        <v xml:space="preserve"> </v>
      </c>
      <c r="H52" s="21" t="str">
        <f>Dersİçi1Veri!J40</f>
        <v xml:space="preserve"> </v>
      </c>
      <c r="I52" s="21" t="str">
        <f>Dersİçi1Veri!K40</f>
        <v xml:space="preserve"> </v>
      </c>
      <c r="J52" s="21" t="str">
        <f>Dersİçi1Veri!L40</f>
        <v xml:space="preserve"> </v>
      </c>
      <c r="K52" s="21" t="str">
        <f>Dersİçi1Veri!M40</f>
        <v xml:space="preserve"> </v>
      </c>
      <c r="L52" s="21" t="str">
        <f>Dersİçi1Veri!N40</f>
        <v xml:space="preserve"> </v>
      </c>
      <c r="M52" s="21" t="str">
        <f>Dersİçi1Veri!O40</f>
        <v xml:space="preserve"> </v>
      </c>
      <c r="N52" s="21" t="str">
        <f>Dersİçi1Veri!P40</f>
        <v xml:space="preserve"> </v>
      </c>
      <c r="O52" s="21" t="str">
        <f>Dersİçi1Veri!Q40</f>
        <v xml:space="preserve"> </v>
      </c>
      <c r="P52" s="21" t="str">
        <f>Dersİçi1Veri!R40</f>
        <v xml:space="preserve"> </v>
      </c>
      <c r="Q52" s="21" t="str">
        <f>Dersİçi1Veri!S40</f>
        <v xml:space="preserve"> </v>
      </c>
      <c r="R52" s="21" t="str">
        <f>Dersİçi1Veri!T40</f>
        <v xml:space="preserve"> </v>
      </c>
      <c r="S52" s="21" t="str">
        <f>Dersİçi1Veri!U40</f>
        <v xml:space="preserve"> </v>
      </c>
      <c r="T52" s="21" t="str">
        <f>Dersİçi1Veri!V40</f>
        <v xml:space="preserve"> </v>
      </c>
      <c r="U52" s="21" t="str">
        <f>Dersİçi1Veri!W40</f>
        <v xml:space="preserve"> </v>
      </c>
      <c r="V52" s="21" t="str">
        <f>Dersİçi1Veri!X40</f>
        <v xml:space="preserve"> </v>
      </c>
      <c r="W52" s="21" t="str">
        <f>Dersİçi1Veri!Y40</f>
        <v xml:space="preserve"> </v>
      </c>
      <c r="X52" s="21" t="str">
        <f>Dersİçi1Veri!Z40</f>
        <v xml:space="preserve"> </v>
      </c>
      <c r="Y52" s="17">
        <f>'e-okul'!H40</f>
        <v>0</v>
      </c>
    </row>
    <row r="53" spans="2:25" s="16" customFormat="1" ht="12" customHeight="1" x14ac:dyDescent="0.3">
      <c r="B53" s="13">
        <v>37</v>
      </c>
      <c r="C53" s="14">
        <f>'e-okul'!B41</f>
        <v>0</v>
      </c>
      <c r="D53" s="14">
        <f>'e-okul'!C41</f>
        <v>0</v>
      </c>
      <c r="E53" s="15" t="str">
        <f>Dersİçi1Veri!G41</f>
        <v xml:space="preserve"> </v>
      </c>
      <c r="F53" s="15" t="str">
        <f>Dersİçi1Veri!H41</f>
        <v xml:space="preserve"> </v>
      </c>
      <c r="G53" s="15" t="str">
        <f>Dersİçi1Veri!I41</f>
        <v xml:space="preserve"> </v>
      </c>
      <c r="H53" s="15" t="str">
        <f>Dersİçi1Veri!J41</f>
        <v xml:space="preserve"> </v>
      </c>
      <c r="I53" s="15" t="str">
        <f>Dersİçi1Veri!K41</f>
        <v xml:space="preserve"> </v>
      </c>
      <c r="J53" s="15" t="str">
        <f>Dersİçi1Veri!L41</f>
        <v xml:space="preserve"> </v>
      </c>
      <c r="K53" s="15" t="str">
        <f>Dersİçi1Veri!M41</f>
        <v xml:space="preserve"> </v>
      </c>
      <c r="L53" s="15" t="str">
        <f>Dersİçi1Veri!N41</f>
        <v xml:space="preserve"> </v>
      </c>
      <c r="M53" s="15" t="str">
        <f>Dersİçi1Veri!O41</f>
        <v xml:space="preserve"> </v>
      </c>
      <c r="N53" s="15" t="str">
        <f>Dersİçi1Veri!P41</f>
        <v xml:space="preserve"> </v>
      </c>
      <c r="O53" s="15" t="str">
        <f>Dersİçi1Veri!Q41</f>
        <v xml:space="preserve"> </v>
      </c>
      <c r="P53" s="15" t="str">
        <f>Dersİçi1Veri!R41</f>
        <v xml:space="preserve"> </v>
      </c>
      <c r="Q53" s="15" t="str">
        <f>Dersİçi1Veri!S41</f>
        <v xml:space="preserve"> </v>
      </c>
      <c r="R53" s="15" t="str">
        <f>Dersİçi1Veri!T41</f>
        <v xml:space="preserve"> </v>
      </c>
      <c r="S53" s="15" t="str">
        <f>Dersİçi1Veri!U41</f>
        <v xml:space="preserve"> </v>
      </c>
      <c r="T53" s="15" t="str">
        <f>Dersİçi1Veri!V41</f>
        <v xml:space="preserve"> </v>
      </c>
      <c r="U53" s="15" t="str">
        <f>Dersİçi1Veri!W41</f>
        <v xml:space="preserve"> </v>
      </c>
      <c r="V53" s="15" t="str">
        <f>Dersİçi1Veri!X41</f>
        <v xml:space="preserve"> </v>
      </c>
      <c r="W53" s="15" t="str">
        <f>Dersİçi1Veri!Y41</f>
        <v xml:space="preserve"> </v>
      </c>
      <c r="X53" s="15" t="str">
        <f>Dersİçi1Veri!Z41</f>
        <v xml:space="preserve"> </v>
      </c>
      <c r="Y53" s="14">
        <f>'e-okul'!H41</f>
        <v>0</v>
      </c>
    </row>
    <row r="54" spans="2:25" s="19" customFormat="1" ht="12" customHeight="1" x14ac:dyDescent="0.3">
      <c r="B54" s="20">
        <v>38</v>
      </c>
      <c r="C54" s="17">
        <f>'e-okul'!B42</f>
        <v>0</v>
      </c>
      <c r="D54" s="17">
        <f>'e-okul'!C42</f>
        <v>0</v>
      </c>
      <c r="E54" s="21" t="str">
        <f>Dersİçi1Veri!G42</f>
        <v xml:space="preserve"> </v>
      </c>
      <c r="F54" s="21" t="str">
        <f>Dersİçi1Veri!H42</f>
        <v xml:space="preserve"> </v>
      </c>
      <c r="G54" s="21" t="str">
        <f>Dersİçi1Veri!I42</f>
        <v xml:space="preserve"> </v>
      </c>
      <c r="H54" s="21" t="str">
        <f>Dersİçi1Veri!J42</f>
        <v xml:space="preserve"> </v>
      </c>
      <c r="I54" s="21" t="str">
        <f>Dersİçi1Veri!K42</f>
        <v xml:space="preserve"> </v>
      </c>
      <c r="J54" s="21" t="str">
        <f>Dersİçi1Veri!L42</f>
        <v xml:space="preserve"> </v>
      </c>
      <c r="K54" s="21" t="str">
        <f>Dersİçi1Veri!M42</f>
        <v xml:space="preserve"> </v>
      </c>
      <c r="L54" s="21" t="str">
        <f>Dersİçi1Veri!N42</f>
        <v xml:space="preserve"> </v>
      </c>
      <c r="M54" s="21" t="str">
        <f>Dersİçi1Veri!O42</f>
        <v xml:space="preserve"> </v>
      </c>
      <c r="N54" s="21" t="str">
        <f>Dersİçi1Veri!P42</f>
        <v xml:space="preserve"> </v>
      </c>
      <c r="O54" s="21" t="str">
        <f>Dersİçi1Veri!Q42</f>
        <v xml:space="preserve"> </v>
      </c>
      <c r="P54" s="21" t="str">
        <f>Dersİçi1Veri!R42</f>
        <v xml:space="preserve"> </v>
      </c>
      <c r="Q54" s="21" t="str">
        <f>Dersİçi1Veri!S42</f>
        <v xml:space="preserve"> </v>
      </c>
      <c r="R54" s="21" t="str">
        <f>Dersİçi1Veri!T42</f>
        <v xml:space="preserve"> </v>
      </c>
      <c r="S54" s="21" t="str">
        <f>Dersİçi1Veri!U42</f>
        <v xml:space="preserve"> </v>
      </c>
      <c r="T54" s="21" t="str">
        <f>Dersİçi1Veri!V42</f>
        <v xml:space="preserve"> </v>
      </c>
      <c r="U54" s="21" t="str">
        <f>Dersİçi1Veri!W42</f>
        <v xml:space="preserve"> </v>
      </c>
      <c r="V54" s="21" t="str">
        <f>Dersİçi1Veri!X42</f>
        <v xml:space="preserve"> </v>
      </c>
      <c r="W54" s="21" t="str">
        <f>Dersİçi1Veri!Y42</f>
        <v xml:space="preserve"> </v>
      </c>
      <c r="X54" s="21" t="str">
        <f>Dersİçi1Veri!Z42</f>
        <v xml:space="preserve"> </v>
      </c>
      <c r="Y54" s="17">
        <f>'e-okul'!H42</f>
        <v>0</v>
      </c>
    </row>
    <row r="55" spans="2:25" s="16" customFormat="1" ht="12" customHeight="1" x14ac:dyDescent="0.3">
      <c r="B55" s="13">
        <v>39</v>
      </c>
      <c r="C55" s="14">
        <f>'e-okul'!B43</f>
        <v>0</v>
      </c>
      <c r="D55" s="14">
        <f>'e-okul'!C43</f>
        <v>0</v>
      </c>
      <c r="E55" s="15" t="str">
        <f>Dersİçi1Veri!G43</f>
        <v xml:space="preserve"> </v>
      </c>
      <c r="F55" s="15" t="str">
        <f>Dersİçi1Veri!H43</f>
        <v xml:space="preserve"> </v>
      </c>
      <c r="G55" s="15" t="str">
        <f>Dersİçi1Veri!I43</f>
        <v xml:space="preserve"> </v>
      </c>
      <c r="H55" s="15" t="str">
        <f>Dersİçi1Veri!J43</f>
        <v xml:space="preserve"> </v>
      </c>
      <c r="I55" s="15" t="str">
        <f>Dersİçi1Veri!K43</f>
        <v xml:space="preserve"> </v>
      </c>
      <c r="J55" s="15" t="str">
        <f>Dersİçi1Veri!L43</f>
        <v xml:space="preserve"> </v>
      </c>
      <c r="K55" s="15" t="str">
        <f>Dersİçi1Veri!M43</f>
        <v xml:space="preserve"> </v>
      </c>
      <c r="L55" s="15" t="str">
        <f>Dersİçi1Veri!N43</f>
        <v xml:space="preserve"> </v>
      </c>
      <c r="M55" s="15" t="str">
        <f>Dersİçi1Veri!O43</f>
        <v xml:space="preserve"> </v>
      </c>
      <c r="N55" s="15" t="str">
        <f>Dersİçi1Veri!P43</f>
        <v xml:space="preserve"> </v>
      </c>
      <c r="O55" s="15" t="str">
        <f>Dersİçi1Veri!Q43</f>
        <v xml:space="preserve"> </v>
      </c>
      <c r="P55" s="15" t="str">
        <f>Dersİçi1Veri!R43</f>
        <v xml:space="preserve"> </v>
      </c>
      <c r="Q55" s="15" t="str">
        <f>Dersİçi1Veri!S43</f>
        <v xml:space="preserve"> </v>
      </c>
      <c r="R55" s="15" t="str">
        <f>Dersİçi1Veri!T43</f>
        <v xml:space="preserve"> </v>
      </c>
      <c r="S55" s="15" t="str">
        <f>Dersİçi1Veri!U43</f>
        <v xml:space="preserve"> </v>
      </c>
      <c r="T55" s="15" t="str">
        <f>Dersİçi1Veri!V43</f>
        <v xml:space="preserve"> </v>
      </c>
      <c r="U55" s="15" t="str">
        <f>Dersİçi1Veri!W43</f>
        <v xml:space="preserve"> </v>
      </c>
      <c r="V55" s="15" t="str">
        <f>Dersİçi1Veri!X43</f>
        <v xml:space="preserve"> </v>
      </c>
      <c r="W55" s="15" t="str">
        <f>Dersİçi1Veri!Y43</f>
        <v xml:space="preserve"> </v>
      </c>
      <c r="X55" s="15" t="str">
        <f>Dersİçi1Veri!Z43</f>
        <v xml:space="preserve"> </v>
      </c>
      <c r="Y55" s="14">
        <f>'e-okul'!H43</f>
        <v>0</v>
      </c>
    </row>
    <row r="56" spans="2:25" s="19" customFormat="1" ht="12" customHeight="1" x14ac:dyDescent="0.3">
      <c r="B56" s="20">
        <v>40</v>
      </c>
      <c r="C56" s="17">
        <f>'e-okul'!B44</f>
        <v>0</v>
      </c>
      <c r="D56" s="17">
        <f>'e-okul'!C44</f>
        <v>0</v>
      </c>
      <c r="E56" s="21" t="str">
        <f>Dersİçi1Veri!G44</f>
        <v xml:space="preserve"> </v>
      </c>
      <c r="F56" s="21" t="str">
        <f>Dersİçi1Veri!H44</f>
        <v xml:space="preserve"> </v>
      </c>
      <c r="G56" s="21" t="str">
        <f>Dersİçi1Veri!I44</f>
        <v xml:space="preserve"> </v>
      </c>
      <c r="H56" s="21" t="str">
        <f>Dersİçi1Veri!J44</f>
        <v xml:space="preserve"> </v>
      </c>
      <c r="I56" s="21" t="str">
        <f>Dersİçi1Veri!K44</f>
        <v xml:space="preserve"> </v>
      </c>
      <c r="J56" s="21" t="str">
        <f>Dersİçi1Veri!L44</f>
        <v xml:space="preserve"> </v>
      </c>
      <c r="K56" s="21" t="str">
        <f>Dersİçi1Veri!M44</f>
        <v xml:space="preserve"> </v>
      </c>
      <c r="L56" s="21" t="str">
        <f>Dersİçi1Veri!N44</f>
        <v xml:space="preserve"> </v>
      </c>
      <c r="M56" s="21" t="str">
        <f>Dersİçi1Veri!O44</f>
        <v xml:space="preserve"> </v>
      </c>
      <c r="N56" s="21" t="str">
        <f>Dersİçi1Veri!P44</f>
        <v xml:space="preserve"> </v>
      </c>
      <c r="O56" s="21" t="str">
        <f>Dersİçi1Veri!Q44</f>
        <v xml:space="preserve"> </v>
      </c>
      <c r="P56" s="21" t="str">
        <f>Dersİçi1Veri!R44</f>
        <v xml:space="preserve"> </v>
      </c>
      <c r="Q56" s="21" t="str">
        <f>Dersİçi1Veri!S44</f>
        <v xml:space="preserve"> </v>
      </c>
      <c r="R56" s="21" t="str">
        <f>Dersİçi1Veri!T44</f>
        <v xml:space="preserve"> </v>
      </c>
      <c r="S56" s="21" t="str">
        <f>Dersİçi1Veri!U44</f>
        <v xml:space="preserve"> </v>
      </c>
      <c r="T56" s="21" t="str">
        <f>Dersİçi1Veri!V44</f>
        <v xml:space="preserve"> </v>
      </c>
      <c r="U56" s="21" t="str">
        <f>Dersİçi1Veri!W44</f>
        <v xml:space="preserve"> </v>
      </c>
      <c r="V56" s="21" t="str">
        <f>Dersİçi1Veri!X44</f>
        <v xml:space="preserve"> </v>
      </c>
      <c r="W56" s="21" t="str">
        <f>Dersİçi1Veri!Y44</f>
        <v xml:space="preserve"> </v>
      </c>
      <c r="X56" s="21" t="str">
        <f>Dersİçi1Veri!Z44</f>
        <v xml:space="preserve"> </v>
      </c>
      <c r="Y56" s="17">
        <f>'e-okul'!H44</f>
        <v>0</v>
      </c>
    </row>
    <row r="57" spans="2:25" s="16" customFormat="1" ht="12" customHeight="1" x14ac:dyDescent="0.3">
      <c r="B57" s="13">
        <v>41</v>
      </c>
      <c r="C57" s="14">
        <f>'e-okul'!B45</f>
        <v>0</v>
      </c>
      <c r="D57" s="14">
        <f>'e-okul'!C45</f>
        <v>0</v>
      </c>
      <c r="E57" s="15" t="str">
        <f>Dersİçi1Veri!G45</f>
        <v xml:space="preserve"> </v>
      </c>
      <c r="F57" s="15" t="str">
        <f>Dersİçi1Veri!H45</f>
        <v xml:space="preserve"> </v>
      </c>
      <c r="G57" s="15" t="str">
        <f>Dersİçi1Veri!I45</f>
        <v xml:space="preserve"> </v>
      </c>
      <c r="H57" s="15" t="str">
        <f>Dersİçi1Veri!J45</f>
        <v xml:space="preserve"> </v>
      </c>
      <c r="I57" s="15" t="str">
        <f>Dersİçi1Veri!K45</f>
        <v xml:space="preserve"> </v>
      </c>
      <c r="J57" s="15" t="str">
        <f>Dersİçi1Veri!L45</f>
        <v xml:space="preserve"> </v>
      </c>
      <c r="K57" s="15" t="str">
        <f>Dersİçi1Veri!M45</f>
        <v xml:space="preserve"> </v>
      </c>
      <c r="L57" s="15" t="str">
        <f>Dersİçi1Veri!N45</f>
        <v xml:space="preserve"> </v>
      </c>
      <c r="M57" s="15" t="str">
        <f>Dersİçi1Veri!O45</f>
        <v xml:space="preserve"> </v>
      </c>
      <c r="N57" s="15" t="str">
        <f>Dersİçi1Veri!P45</f>
        <v xml:space="preserve"> </v>
      </c>
      <c r="O57" s="15" t="str">
        <f>Dersİçi1Veri!Q45</f>
        <v xml:space="preserve"> </v>
      </c>
      <c r="P57" s="15" t="str">
        <f>Dersİçi1Veri!R45</f>
        <v xml:space="preserve"> </v>
      </c>
      <c r="Q57" s="15" t="str">
        <f>Dersİçi1Veri!S45</f>
        <v xml:space="preserve"> </v>
      </c>
      <c r="R57" s="15" t="str">
        <f>Dersİçi1Veri!T45</f>
        <v xml:space="preserve"> </v>
      </c>
      <c r="S57" s="15" t="str">
        <f>Dersİçi1Veri!U45</f>
        <v xml:space="preserve"> </v>
      </c>
      <c r="T57" s="15" t="str">
        <f>Dersİçi1Veri!V45</f>
        <v xml:space="preserve"> </v>
      </c>
      <c r="U57" s="15" t="str">
        <f>Dersİçi1Veri!W45</f>
        <v xml:space="preserve"> </v>
      </c>
      <c r="V57" s="15" t="str">
        <f>Dersİçi1Veri!X45</f>
        <v xml:space="preserve"> </v>
      </c>
      <c r="W57" s="15" t="str">
        <f>Dersİçi1Veri!Y45</f>
        <v xml:space="preserve"> </v>
      </c>
      <c r="X57" s="15" t="str">
        <f>Dersİçi1Veri!Z45</f>
        <v xml:space="preserve"> </v>
      </c>
      <c r="Y57" s="14">
        <f>'e-okul'!H45</f>
        <v>0</v>
      </c>
    </row>
    <row r="58" spans="2:25" s="19" customFormat="1" ht="12" customHeight="1" x14ac:dyDescent="0.3">
      <c r="B58" s="20">
        <v>42</v>
      </c>
      <c r="C58" s="17">
        <f>'e-okul'!B46</f>
        <v>0</v>
      </c>
      <c r="D58" s="17">
        <f>'e-okul'!C46</f>
        <v>0</v>
      </c>
      <c r="E58" s="21" t="str">
        <f>Dersİçi1Veri!G46</f>
        <v xml:space="preserve"> </v>
      </c>
      <c r="F58" s="21" t="str">
        <f>Dersİçi1Veri!H46</f>
        <v xml:space="preserve"> </v>
      </c>
      <c r="G58" s="21" t="str">
        <f>Dersİçi1Veri!I46</f>
        <v xml:space="preserve"> </v>
      </c>
      <c r="H58" s="21" t="str">
        <f>Dersİçi1Veri!J46</f>
        <v xml:space="preserve"> </v>
      </c>
      <c r="I58" s="21" t="str">
        <f>Dersİçi1Veri!K46</f>
        <v xml:space="preserve"> </v>
      </c>
      <c r="J58" s="21" t="str">
        <f>Dersİçi1Veri!L46</f>
        <v xml:space="preserve"> </v>
      </c>
      <c r="K58" s="21" t="str">
        <f>Dersİçi1Veri!M46</f>
        <v xml:space="preserve"> </v>
      </c>
      <c r="L58" s="21" t="str">
        <f>Dersİçi1Veri!N46</f>
        <v xml:space="preserve"> </v>
      </c>
      <c r="M58" s="21" t="str">
        <f>Dersİçi1Veri!O46</f>
        <v xml:space="preserve"> </v>
      </c>
      <c r="N58" s="21" t="str">
        <f>Dersİçi1Veri!P46</f>
        <v xml:space="preserve"> </v>
      </c>
      <c r="O58" s="21" t="str">
        <f>Dersİçi1Veri!Q46</f>
        <v xml:space="preserve"> </v>
      </c>
      <c r="P58" s="21" t="str">
        <f>Dersİçi1Veri!R46</f>
        <v xml:space="preserve"> </v>
      </c>
      <c r="Q58" s="21" t="str">
        <f>Dersİçi1Veri!S46</f>
        <v xml:space="preserve"> </v>
      </c>
      <c r="R58" s="21" t="str">
        <f>Dersİçi1Veri!T46</f>
        <v xml:space="preserve"> </v>
      </c>
      <c r="S58" s="21" t="str">
        <f>Dersİçi1Veri!U46</f>
        <v xml:space="preserve"> </v>
      </c>
      <c r="T58" s="21" t="str">
        <f>Dersİçi1Veri!V46</f>
        <v xml:space="preserve"> </v>
      </c>
      <c r="U58" s="21" t="str">
        <f>Dersİçi1Veri!W46</f>
        <v xml:space="preserve"> </v>
      </c>
      <c r="V58" s="21" t="str">
        <f>Dersİçi1Veri!X46</f>
        <v xml:space="preserve"> </v>
      </c>
      <c r="W58" s="21" t="str">
        <f>Dersİçi1Veri!Y46</f>
        <v xml:space="preserve"> </v>
      </c>
      <c r="X58" s="21" t="str">
        <f>Dersİçi1Veri!Z46</f>
        <v xml:space="preserve"> </v>
      </c>
      <c r="Y58" s="17">
        <f>'e-okul'!H46</f>
        <v>0</v>
      </c>
    </row>
    <row r="59" spans="2:25" s="16" customFormat="1" ht="12" customHeight="1" x14ac:dyDescent="0.3">
      <c r="B59" s="13">
        <v>43</v>
      </c>
      <c r="C59" s="14">
        <f>'e-okul'!B47</f>
        <v>0</v>
      </c>
      <c r="D59" s="14">
        <f>'e-okul'!C47</f>
        <v>0</v>
      </c>
      <c r="E59" s="15" t="str">
        <f>Dersİçi1Veri!G47</f>
        <v xml:space="preserve"> </v>
      </c>
      <c r="F59" s="15" t="str">
        <f>Dersİçi1Veri!H47</f>
        <v xml:space="preserve"> </v>
      </c>
      <c r="G59" s="15" t="str">
        <f>Dersİçi1Veri!I47</f>
        <v xml:space="preserve"> </v>
      </c>
      <c r="H59" s="15" t="str">
        <f>Dersİçi1Veri!J47</f>
        <v xml:space="preserve"> </v>
      </c>
      <c r="I59" s="15" t="str">
        <f>Dersİçi1Veri!K47</f>
        <v xml:space="preserve"> </v>
      </c>
      <c r="J59" s="15" t="str">
        <f>Dersİçi1Veri!L47</f>
        <v xml:space="preserve"> </v>
      </c>
      <c r="K59" s="15" t="str">
        <f>Dersİçi1Veri!M47</f>
        <v xml:space="preserve"> </v>
      </c>
      <c r="L59" s="15" t="str">
        <f>Dersİçi1Veri!N47</f>
        <v xml:space="preserve"> </v>
      </c>
      <c r="M59" s="15" t="str">
        <f>Dersİçi1Veri!O47</f>
        <v xml:space="preserve"> </v>
      </c>
      <c r="N59" s="15" t="str">
        <f>Dersİçi1Veri!P47</f>
        <v xml:space="preserve"> </v>
      </c>
      <c r="O59" s="15" t="str">
        <f>Dersİçi1Veri!Q47</f>
        <v xml:space="preserve"> </v>
      </c>
      <c r="P59" s="15" t="str">
        <f>Dersİçi1Veri!R47</f>
        <v xml:space="preserve"> </v>
      </c>
      <c r="Q59" s="15" t="str">
        <f>Dersİçi1Veri!S47</f>
        <v xml:space="preserve"> </v>
      </c>
      <c r="R59" s="15" t="str">
        <f>Dersİçi1Veri!T47</f>
        <v xml:space="preserve"> </v>
      </c>
      <c r="S59" s="15" t="str">
        <f>Dersİçi1Veri!U47</f>
        <v xml:space="preserve"> </v>
      </c>
      <c r="T59" s="15" t="str">
        <f>Dersİçi1Veri!V47</f>
        <v xml:space="preserve"> </v>
      </c>
      <c r="U59" s="15" t="str">
        <f>Dersİçi1Veri!W47</f>
        <v xml:space="preserve"> </v>
      </c>
      <c r="V59" s="15" t="str">
        <f>Dersİçi1Veri!X47</f>
        <v xml:space="preserve"> </v>
      </c>
      <c r="W59" s="15" t="str">
        <f>Dersİçi1Veri!Y47</f>
        <v xml:space="preserve"> </v>
      </c>
      <c r="X59" s="15" t="str">
        <f>Dersİçi1Veri!Z47</f>
        <v xml:space="preserve"> </v>
      </c>
      <c r="Y59" s="14">
        <f>'e-okul'!H47</f>
        <v>0</v>
      </c>
    </row>
    <row r="60" spans="2:25" s="19" customFormat="1" ht="12" customHeight="1" x14ac:dyDescent="0.3">
      <c r="B60" s="20">
        <v>44</v>
      </c>
      <c r="C60" s="17">
        <f>'e-okul'!B48</f>
        <v>0</v>
      </c>
      <c r="D60" s="17">
        <f>'e-okul'!C48</f>
        <v>0</v>
      </c>
      <c r="E60" s="21" t="str">
        <f>Dersİçi1Veri!G48</f>
        <v xml:space="preserve"> </v>
      </c>
      <c r="F60" s="21" t="str">
        <f>Dersİçi1Veri!H48</f>
        <v xml:space="preserve"> </v>
      </c>
      <c r="G60" s="21" t="str">
        <f>Dersİçi1Veri!I48</f>
        <v xml:space="preserve"> </v>
      </c>
      <c r="H60" s="21" t="str">
        <f>Dersİçi1Veri!J48</f>
        <v xml:space="preserve"> </v>
      </c>
      <c r="I60" s="21" t="str">
        <f>Dersİçi1Veri!K48</f>
        <v xml:space="preserve"> </v>
      </c>
      <c r="J60" s="21" t="str">
        <f>Dersİçi1Veri!L48</f>
        <v xml:space="preserve"> </v>
      </c>
      <c r="K60" s="21" t="str">
        <f>Dersİçi1Veri!M48</f>
        <v xml:space="preserve"> </v>
      </c>
      <c r="L60" s="21" t="str">
        <f>Dersİçi1Veri!N48</f>
        <v xml:space="preserve"> </v>
      </c>
      <c r="M60" s="21" t="str">
        <f>Dersİçi1Veri!O48</f>
        <v xml:space="preserve"> </v>
      </c>
      <c r="N60" s="21" t="str">
        <f>Dersİçi1Veri!P48</f>
        <v xml:space="preserve"> </v>
      </c>
      <c r="O60" s="21" t="str">
        <f>Dersİçi1Veri!Q48</f>
        <v xml:space="preserve"> </v>
      </c>
      <c r="P60" s="21" t="str">
        <f>Dersİçi1Veri!R48</f>
        <v xml:space="preserve"> </v>
      </c>
      <c r="Q60" s="21" t="str">
        <f>Dersİçi1Veri!S48</f>
        <v xml:space="preserve"> </v>
      </c>
      <c r="R60" s="21" t="str">
        <f>Dersİçi1Veri!T48</f>
        <v xml:space="preserve"> </v>
      </c>
      <c r="S60" s="21" t="str">
        <f>Dersİçi1Veri!U48</f>
        <v xml:space="preserve"> </v>
      </c>
      <c r="T60" s="21" t="str">
        <f>Dersİçi1Veri!V48</f>
        <v xml:space="preserve"> </v>
      </c>
      <c r="U60" s="21" t="str">
        <f>Dersİçi1Veri!W48</f>
        <v xml:space="preserve"> </v>
      </c>
      <c r="V60" s="21" t="str">
        <f>Dersİçi1Veri!X48</f>
        <v xml:space="preserve"> </v>
      </c>
      <c r="W60" s="21" t="str">
        <f>Dersİçi1Veri!Y48</f>
        <v xml:space="preserve"> </v>
      </c>
      <c r="X60" s="21" t="str">
        <f>Dersİçi1Veri!Z48</f>
        <v xml:space="preserve"> </v>
      </c>
      <c r="Y60" s="17">
        <f>'e-okul'!H48</f>
        <v>0</v>
      </c>
    </row>
    <row r="61" spans="2:25" s="16" customFormat="1" ht="12" customHeight="1" x14ac:dyDescent="0.3">
      <c r="B61" s="13">
        <v>45</v>
      </c>
      <c r="C61" s="14">
        <f>'e-okul'!B49</f>
        <v>0</v>
      </c>
      <c r="D61" s="14">
        <f>'e-okul'!C49</f>
        <v>0</v>
      </c>
      <c r="E61" s="15" t="str">
        <f>Dersİçi1Veri!G49</f>
        <v xml:space="preserve"> </v>
      </c>
      <c r="F61" s="15" t="str">
        <f>Dersİçi1Veri!H49</f>
        <v xml:space="preserve"> </v>
      </c>
      <c r="G61" s="15" t="str">
        <f>Dersİçi1Veri!I49</f>
        <v xml:space="preserve"> </v>
      </c>
      <c r="H61" s="15" t="str">
        <f>Dersİçi1Veri!J49</f>
        <v xml:space="preserve"> </v>
      </c>
      <c r="I61" s="15" t="str">
        <f>Dersİçi1Veri!K49</f>
        <v xml:space="preserve"> </v>
      </c>
      <c r="J61" s="15" t="str">
        <f>Dersİçi1Veri!L49</f>
        <v xml:space="preserve"> </v>
      </c>
      <c r="K61" s="15" t="str">
        <f>Dersİçi1Veri!M49</f>
        <v xml:space="preserve"> </v>
      </c>
      <c r="L61" s="15" t="str">
        <f>Dersİçi1Veri!N49</f>
        <v xml:space="preserve"> </v>
      </c>
      <c r="M61" s="15" t="str">
        <f>Dersİçi1Veri!O49</f>
        <v xml:space="preserve"> </v>
      </c>
      <c r="N61" s="15" t="str">
        <f>Dersİçi1Veri!P49</f>
        <v xml:space="preserve"> </v>
      </c>
      <c r="O61" s="15" t="str">
        <f>Dersİçi1Veri!Q49</f>
        <v xml:space="preserve"> </v>
      </c>
      <c r="P61" s="15" t="str">
        <f>Dersİçi1Veri!R49</f>
        <v xml:space="preserve"> </v>
      </c>
      <c r="Q61" s="15" t="str">
        <f>Dersİçi1Veri!S49</f>
        <v xml:space="preserve"> </v>
      </c>
      <c r="R61" s="15" t="str">
        <f>Dersİçi1Veri!T49</f>
        <v xml:space="preserve"> </v>
      </c>
      <c r="S61" s="15" t="str">
        <f>Dersİçi1Veri!U49</f>
        <v xml:space="preserve"> </v>
      </c>
      <c r="T61" s="15" t="str">
        <f>Dersİçi1Veri!V49</f>
        <v xml:space="preserve"> </v>
      </c>
      <c r="U61" s="15" t="str">
        <f>Dersİçi1Veri!W49</f>
        <v xml:space="preserve"> </v>
      </c>
      <c r="V61" s="15" t="str">
        <f>Dersİçi1Veri!X49</f>
        <v xml:space="preserve"> </v>
      </c>
      <c r="W61" s="15" t="str">
        <f>Dersİçi1Veri!Y49</f>
        <v xml:space="preserve"> </v>
      </c>
      <c r="X61" s="15" t="str">
        <f>Dersİçi1Veri!Z49</f>
        <v xml:space="preserve"> </v>
      </c>
      <c r="Y61" s="14">
        <f>'e-okul'!H49</f>
        <v>0</v>
      </c>
    </row>
    <row r="62" spans="2:25" s="19" customFormat="1" ht="12" customHeight="1" x14ac:dyDescent="0.3">
      <c r="B62" s="20">
        <v>46</v>
      </c>
      <c r="C62" s="17">
        <f>'e-okul'!B50</f>
        <v>0</v>
      </c>
      <c r="D62" s="17">
        <f>'e-okul'!C50</f>
        <v>0</v>
      </c>
      <c r="E62" s="21" t="str">
        <f>Dersİçi1Veri!G50</f>
        <v xml:space="preserve"> </v>
      </c>
      <c r="F62" s="21" t="str">
        <f>Dersİçi1Veri!H50</f>
        <v xml:space="preserve"> </v>
      </c>
      <c r="G62" s="21" t="str">
        <f>Dersİçi1Veri!I50</f>
        <v xml:space="preserve"> </v>
      </c>
      <c r="H62" s="21" t="str">
        <f>Dersİçi1Veri!J50</f>
        <v xml:space="preserve"> </v>
      </c>
      <c r="I62" s="21" t="str">
        <f>Dersİçi1Veri!K50</f>
        <v xml:space="preserve"> </v>
      </c>
      <c r="J62" s="21" t="str">
        <f>Dersİçi1Veri!L50</f>
        <v xml:space="preserve"> </v>
      </c>
      <c r="K62" s="21" t="str">
        <f>Dersİçi1Veri!M50</f>
        <v xml:space="preserve"> </v>
      </c>
      <c r="L62" s="21" t="str">
        <f>Dersİçi1Veri!N50</f>
        <v xml:space="preserve"> </v>
      </c>
      <c r="M62" s="21" t="str">
        <f>Dersİçi1Veri!O50</f>
        <v xml:space="preserve"> </v>
      </c>
      <c r="N62" s="21" t="str">
        <f>Dersİçi1Veri!P50</f>
        <v xml:space="preserve"> </v>
      </c>
      <c r="O62" s="21" t="str">
        <f>Dersİçi1Veri!Q50</f>
        <v xml:space="preserve"> </v>
      </c>
      <c r="P62" s="21" t="str">
        <f>Dersİçi1Veri!R50</f>
        <v xml:space="preserve"> </v>
      </c>
      <c r="Q62" s="21" t="str">
        <f>Dersİçi1Veri!S50</f>
        <v xml:space="preserve"> </v>
      </c>
      <c r="R62" s="21" t="str">
        <f>Dersİçi1Veri!T50</f>
        <v xml:space="preserve"> </v>
      </c>
      <c r="S62" s="21" t="str">
        <f>Dersİçi1Veri!U50</f>
        <v xml:space="preserve"> </v>
      </c>
      <c r="T62" s="21" t="str">
        <f>Dersİçi1Veri!V50</f>
        <v xml:space="preserve"> </v>
      </c>
      <c r="U62" s="21" t="str">
        <f>Dersİçi1Veri!W50</f>
        <v xml:space="preserve"> </v>
      </c>
      <c r="V62" s="21" t="str">
        <f>Dersİçi1Veri!X50</f>
        <v xml:space="preserve"> </v>
      </c>
      <c r="W62" s="21" t="str">
        <f>Dersİçi1Veri!Y50</f>
        <v xml:space="preserve"> </v>
      </c>
      <c r="X62" s="21" t="str">
        <f>Dersİçi1Veri!Z50</f>
        <v xml:space="preserve"> </v>
      </c>
      <c r="Y62" s="17">
        <f>'e-okul'!H50</f>
        <v>0</v>
      </c>
    </row>
    <row r="63" spans="2:25" s="16" customFormat="1" ht="12" customHeight="1" x14ac:dyDescent="0.3">
      <c r="B63" s="13">
        <v>47</v>
      </c>
      <c r="C63" s="14">
        <f>'e-okul'!B51</f>
        <v>0</v>
      </c>
      <c r="D63" s="14">
        <f>'e-okul'!C51</f>
        <v>0</v>
      </c>
      <c r="E63" s="15" t="str">
        <f>Dersİçi1Veri!G51</f>
        <v xml:space="preserve"> </v>
      </c>
      <c r="F63" s="15" t="str">
        <f>Dersİçi1Veri!H51</f>
        <v xml:space="preserve"> </v>
      </c>
      <c r="G63" s="15" t="str">
        <f>Dersİçi1Veri!I51</f>
        <v xml:space="preserve"> </v>
      </c>
      <c r="H63" s="15" t="str">
        <f>Dersİçi1Veri!J51</f>
        <v xml:space="preserve"> </v>
      </c>
      <c r="I63" s="15" t="str">
        <f>Dersİçi1Veri!K51</f>
        <v xml:space="preserve"> </v>
      </c>
      <c r="J63" s="15" t="str">
        <f>Dersİçi1Veri!L51</f>
        <v xml:space="preserve"> </v>
      </c>
      <c r="K63" s="15" t="str">
        <f>Dersİçi1Veri!M51</f>
        <v xml:space="preserve"> </v>
      </c>
      <c r="L63" s="15" t="str">
        <f>Dersİçi1Veri!N51</f>
        <v xml:space="preserve"> </v>
      </c>
      <c r="M63" s="15" t="str">
        <f>Dersİçi1Veri!O51</f>
        <v xml:space="preserve"> </v>
      </c>
      <c r="N63" s="15" t="str">
        <f>Dersİçi1Veri!P51</f>
        <v xml:space="preserve"> </v>
      </c>
      <c r="O63" s="15" t="str">
        <f>Dersİçi1Veri!Q51</f>
        <v xml:space="preserve"> </v>
      </c>
      <c r="P63" s="15" t="str">
        <f>Dersİçi1Veri!R51</f>
        <v xml:space="preserve"> </v>
      </c>
      <c r="Q63" s="15" t="str">
        <f>Dersİçi1Veri!S51</f>
        <v xml:space="preserve"> </v>
      </c>
      <c r="R63" s="15" t="str">
        <f>Dersİçi1Veri!T51</f>
        <v xml:space="preserve"> </v>
      </c>
      <c r="S63" s="15" t="str">
        <f>Dersİçi1Veri!U51</f>
        <v xml:space="preserve"> </v>
      </c>
      <c r="T63" s="15" t="str">
        <f>Dersİçi1Veri!V51</f>
        <v xml:space="preserve"> </v>
      </c>
      <c r="U63" s="15" t="str">
        <f>Dersİçi1Veri!W51</f>
        <v xml:space="preserve"> </v>
      </c>
      <c r="V63" s="15" t="str">
        <f>Dersİçi1Veri!X51</f>
        <v xml:space="preserve"> </v>
      </c>
      <c r="W63" s="15" t="str">
        <f>Dersİçi1Veri!Y51</f>
        <v xml:space="preserve"> </v>
      </c>
      <c r="X63" s="15" t="str">
        <f>Dersİçi1Veri!Z51</f>
        <v xml:space="preserve"> </v>
      </c>
      <c r="Y63" s="14">
        <f>'e-okul'!H51</f>
        <v>0</v>
      </c>
    </row>
    <row r="64" spans="2:25" s="19" customFormat="1" ht="12" customHeight="1" x14ac:dyDescent="0.3">
      <c r="B64" s="20">
        <v>48</v>
      </c>
      <c r="C64" s="17">
        <f>'e-okul'!B52</f>
        <v>0</v>
      </c>
      <c r="D64" s="17">
        <f>'e-okul'!C52</f>
        <v>0</v>
      </c>
      <c r="E64" s="21" t="str">
        <f>Dersİçi1Veri!G52</f>
        <v xml:space="preserve"> </v>
      </c>
      <c r="F64" s="21" t="str">
        <f>Dersİçi1Veri!H52</f>
        <v xml:space="preserve"> </v>
      </c>
      <c r="G64" s="21" t="str">
        <f>Dersİçi1Veri!I52</f>
        <v xml:space="preserve"> </v>
      </c>
      <c r="H64" s="21" t="str">
        <f>Dersİçi1Veri!J52</f>
        <v xml:space="preserve"> </v>
      </c>
      <c r="I64" s="21" t="str">
        <f>Dersİçi1Veri!K52</f>
        <v xml:space="preserve"> </v>
      </c>
      <c r="J64" s="21" t="str">
        <f>Dersİçi1Veri!L52</f>
        <v xml:space="preserve"> </v>
      </c>
      <c r="K64" s="21" t="str">
        <f>Dersİçi1Veri!M52</f>
        <v xml:space="preserve"> </v>
      </c>
      <c r="L64" s="21" t="str">
        <f>Dersİçi1Veri!N52</f>
        <v xml:space="preserve"> </v>
      </c>
      <c r="M64" s="21" t="str">
        <f>Dersİçi1Veri!O52</f>
        <v xml:space="preserve"> </v>
      </c>
      <c r="N64" s="21" t="str">
        <f>Dersİçi1Veri!P52</f>
        <v xml:space="preserve"> </v>
      </c>
      <c r="O64" s="21" t="str">
        <f>Dersİçi1Veri!Q52</f>
        <v xml:space="preserve"> </v>
      </c>
      <c r="P64" s="21" t="str">
        <f>Dersİçi1Veri!R52</f>
        <v xml:space="preserve"> </v>
      </c>
      <c r="Q64" s="21" t="str">
        <f>Dersİçi1Veri!S52</f>
        <v xml:space="preserve"> </v>
      </c>
      <c r="R64" s="21" t="str">
        <f>Dersİçi1Veri!T52</f>
        <v xml:space="preserve"> </v>
      </c>
      <c r="S64" s="21" t="str">
        <f>Dersİçi1Veri!U52</f>
        <v xml:space="preserve"> </v>
      </c>
      <c r="T64" s="21" t="str">
        <f>Dersİçi1Veri!V52</f>
        <v xml:space="preserve"> </v>
      </c>
      <c r="U64" s="21" t="str">
        <f>Dersİçi1Veri!W52</f>
        <v xml:space="preserve"> </v>
      </c>
      <c r="V64" s="21" t="str">
        <f>Dersİçi1Veri!X52</f>
        <v xml:space="preserve"> </v>
      </c>
      <c r="W64" s="21" t="str">
        <f>Dersİçi1Veri!Y52</f>
        <v xml:space="preserve"> </v>
      </c>
      <c r="X64" s="21" t="str">
        <f>Dersİçi1Veri!Z52</f>
        <v xml:space="preserve"> </v>
      </c>
      <c r="Y64" s="17">
        <f>'e-okul'!H52</f>
        <v>0</v>
      </c>
    </row>
    <row r="65" spans="2:25" s="16" customFormat="1" ht="12" customHeight="1" x14ac:dyDescent="0.3">
      <c r="B65" s="13">
        <v>49</v>
      </c>
      <c r="C65" s="14">
        <f>'e-okul'!B53</f>
        <v>0</v>
      </c>
      <c r="D65" s="14">
        <f>'e-okul'!C53</f>
        <v>0</v>
      </c>
      <c r="E65" s="15" t="str">
        <f>Dersİçi1Veri!G53</f>
        <v xml:space="preserve"> </v>
      </c>
      <c r="F65" s="15" t="str">
        <f>Dersİçi1Veri!H53</f>
        <v xml:space="preserve"> </v>
      </c>
      <c r="G65" s="15" t="str">
        <f>Dersİçi1Veri!I53</f>
        <v xml:space="preserve"> </v>
      </c>
      <c r="H65" s="15" t="str">
        <f>Dersİçi1Veri!J53</f>
        <v xml:space="preserve"> </v>
      </c>
      <c r="I65" s="15" t="str">
        <f>Dersİçi1Veri!K53</f>
        <v xml:space="preserve"> </v>
      </c>
      <c r="J65" s="15" t="str">
        <f>Dersİçi1Veri!L53</f>
        <v xml:space="preserve"> </v>
      </c>
      <c r="K65" s="15" t="str">
        <f>Dersİçi1Veri!M53</f>
        <v xml:space="preserve"> </v>
      </c>
      <c r="L65" s="15" t="str">
        <f>Dersİçi1Veri!N53</f>
        <v xml:space="preserve"> </v>
      </c>
      <c r="M65" s="15" t="str">
        <f>Dersİçi1Veri!O53</f>
        <v xml:space="preserve"> </v>
      </c>
      <c r="N65" s="15" t="str">
        <f>Dersİçi1Veri!P53</f>
        <v xml:space="preserve"> </v>
      </c>
      <c r="O65" s="15" t="str">
        <f>Dersİçi1Veri!Q53</f>
        <v xml:space="preserve"> </v>
      </c>
      <c r="P65" s="15" t="str">
        <f>Dersİçi1Veri!R53</f>
        <v xml:space="preserve"> </v>
      </c>
      <c r="Q65" s="15" t="str">
        <f>Dersİçi1Veri!S53</f>
        <v xml:space="preserve"> </v>
      </c>
      <c r="R65" s="15" t="str">
        <f>Dersİçi1Veri!T53</f>
        <v xml:space="preserve"> </v>
      </c>
      <c r="S65" s="15" t="str">
        <f>Dersİçi1Veri!U53</f>
        <v xml:space="preserve"> </v>
      </c>
      <c r="T65" s="15" t="str">
        <f>Dersİçi1Veri!V53</f>
        <v xml:space="preserve"> </v>
      </c>
      <c r="U65" s="15" t="str">
        <f>Dersİçi1Veri!W53</f>
        <v xml:space="preserve"> </v>
      </c>
      <c r="V65" s="15" t="str">
        <f>Dersİçi1Veri!X53</f>
        <v xml:space="preserve"> </v>
      </c>
      <c r="W65" s="15" t="str">
        <f>Dersİçi1Veri!Y53</f>
        <v xml:space="preserve"> </v>
      </c>
      <c r="X65" s="15" t="str">
        <f>Dersİçi1Veri!Z53</f>
        <v xml:space="preserve"> </v>
      </c>
      <c r="Y65" s="14">
        <f>'e-okul'!H53</f>
        <v>0</v>
      </c>
    </row>
    <row r="66" spans="2:25" s="19" customFormat="1" ht="12" customHeight="1" x14ac:dyDescent="0.3">
      <c r="B66" s="20">
        <v>50</v>
      </c>
      <c r="C66" s="17">
        <f>'e-okul'!B54</f>
        <v>0</v>
      </c>
      <c r="D66" s="17">
        <f>'e-okul'!C54</f>
        <v>0</v>
      </c>
      <c r="E66" s="21" t="str">
        <f>Dersİçi1Veri!G54</f>
        <v xml:space="preserve"> </v>
      </c>
      <c r="F66" s="21" t="str">
        <f>Dersİçi1Veri!H54</f>
        <v xml:space="preserve"> </v>
      </c>
      <c r="G66" s="21" t="str">
        <f>Dersİçi1Veri!I54</f>
        <v xml:space="preserve"> </v>
      </c>
      <c r="H66" s="21" t="str">
        <f>Dersİçi1Veri!J54</f>
        <v xml:space="preserve"> </v>
      </c>
      <c r="I66" s="21" t="str">
        <f>Dersİçi1Veri!K54</f>
        <v xml:space="preserve"> </v>
      </c>
      <c r="J66" s="21" t="str">
        <f>Dersİçi1Veri!L54</f>
        <v xml:space="preserve"> </v>
      </c>
      <c r="K66" s="21" t="str">
        <f>Dersİçi1Veri!M54</f>
        <v xml:space="preserve"> </v>
      </c>
      <c r="L66" s="21" t="str">
        <f>Dersİçi1Veri!N54</f>
        <v xml:space="preserve"> </v>
      </c>
      <c r="M66" s="21" t="str">
        <f>Dersİçi1Veri!O54</f>
        <v xml:space="preserve"> </v>
      </c>
      <c r="N66" s="21" t="str">
        <f>Dersİçi1Veri!P54</f>
        <v xml:space="preserve"> </v>
      </c>
      <c r="O66" s="21" t="str">
        <f>Dersİçi1Veri!Q54</f>
        <v xml:space="preserve"> </v>
      </c>
      <c r="P66" s="21" t="str">
        <f>Dersİçi1Veri!R54</f>
        <v xml:space="preserve"> </v>
      </c>
      <c r="Q66" s="21" t="str">
        <f>Dersİçi1Veri!S54</f>
        <v xml:space="preserve"> </v>
      </c>
      <c r="R66" s="21" t="str">
        <f>Dersİçi1Veri!T54</f>
        <v xml:space="preserve"> </v>
      </c>
      <c r="S66" s="21" t="str">
        <f>Dersİçi1Veri!U54</f>
        <v xml:space="preserve"> </v>
      </c>
      <c r="T66" s="21" t="str">
        <f>Dersİçi1Veri!V54</f>
        <v xml:space="preserve"> </v>
      </c>
      <c r="U66" s="21" t="str">
        <f>Dersİçi1Veri!W54</f>
        <v xml:space="preserve"> </v>
      </c>
      <c r="V66" s="21" t="str">
        <f>Dersİçi1Veri!X54</f>
        <v xml:space="preserve"> </v>
      </c>
      <c r="W66" s="21" t="str">
        <f>Dersİçi1Veri!Y54</f>
        <v xml:space="preserve"> </v>
      </c>
      <c r="X66" s="21" t="str">
        <f>Dersİçi1Veri!Z54</f>
        <v xml:space="preserve"> </v>
      </c>
      <c r="Y66" s="17">
        <f>'e-okul'!H54</f>
        <v>0</v>
      </c>
    </row>
    <row r="67" spans="2:25" ht="21.75" customHeight="1" x14ac:dyDescent="0.35">
      <c r="C67" s="51"/>
      <c r="D67" s="51"/>
      <c r="E67" s="51"/>
      <c r="F67" s="51"/>
      <c r="G67" s="51"/>
      <c r="P67" s="51"/>
      <c r="Q67" s="51"/>
      <c r="R67" s="51"/>
      <c r="S67" s="51"/>
      <c r="T67" s="51"/>
      <c r="U67" s="51"/>
      <c r="V67" s="51"/>
      <c r="W67" s="51"/>
      <c r="X67" s="51"/>
    </row>
    <row r="68" spans="2:25" ht="21.75" customHeight="1" x14ac:dyDescent="0.35">
      <c r="C68" s="52"/>
      <c r="D68" s="52"/>
      <c r="E68" s="52"/>
      <c r="F68" s="52"/>
      <c r="G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2:25" x14ac:dyDescent="0.35">
      <c r="C69" s="52"/>
      <c r="D69" s="52"/>
      <c r="E69" s="52"/>
      <c r="F69" s="52"/>
      <c r="G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2:25" x14ac:dyDescent="0.35">
      <c r="C70" s="52" t="str">
        <f>Anasayfa!C10</f>
        <v>Ersin YILMAZ</v>
      </c>
      <c r="D70" s="52"/>
      <c r="E70" s="52"/>
      <c r="F70" s="52"/>
      <c r="G70" s="52"/>
      <c r="P70" s="52" t="str">
        <f>Anasayfa!C7</f>
        <v>Mehmet Yasin POYRAZ</v>
      </c>
      <c r="Q70" s="52"/>
      <c r="R70" s="52"/>
      <c r="S70" s="52"/>
      <c r="T70" s="52"/>
      <c r="U70" s="52"/>
      <c r="V70" s="52"/>
      <c r="W70" s="52"/>
      <c r="X70" s="52"/>
    </row>
    <row r="71" spans="2:25" x14ac:dyDescent="0.35">
      <c r="C71" s="53" t="s">
        <v>62</v>
      </c>
      <c r="D71" s="53"/>
      <c r="E71" s="53"/>
      <c r="F71" s="53"/>
      <c r="G71" s="53"/>
      <c r="N71" s="7"/>
      <c r="O71" s="7"/>
      <c r="P71" s="53" t="s">
        <v>56</v>
      </c>
      <c r="Q71" s="53"/>
      <c r="R71" s="53"/>
      <c r="S71" s="53"/>
      <c r="T71" s="53"/>
      <c r="U71" s="53"/>
      <c r="V71" s="53"/>
      <c r="W71" s="53"/>
      <c r="X71" s="53"/>
    </row>
    <row r="72" spans="2:25" x14ac:dyDescent="0.35">
      <c r="C72" s="52"/>
      <c r="D72" s="52"/>
      <c r="E72" s="52"/>
      <c r="F72" s="52"/>
      <c r="G72" s="52"/>
      <c r="P72" s="52"/>
      <c r="Q72" s="52"/>
      <c r="R72" s="52"/>
      <c r="S72" s="52"/>
      <c r="T72" s="52"/>
      <c r="U72" s="52"/>
      <c r="V72" s="52"/>
      <c r="W72" s="52"/>
      <c r="X72" s="52"/>
    </row>
  </sheetData>
  <mergeCells count="46">
    <mergeCell ref="C72:G72"/>
    <mergeCell ref="P72:X72"/>
    <mergeCell ref="C69:G69"/>
    <mergeCell ref="P69:X69"/>
    <mergeCell ref="C70:G70"/>
    <mergeCell ref="P70:X70"/>
    <mergeCell ref="C71:G71"/>
    <mergeCell ref="P71:X71"/>
    <mergeCell ref="C68:G68"/>
    <mergeCell ref="P68:X68"/>
    <mergeCell ref="R6:R16"/>
    <mergeCell ref="S6:S16"/>
    <mergeCell ref="T6:T16"/>
    <mergeCell ref="U6:U16"/>
    <mergeCell ref="V6:V16"/>
    <mergeCell ref="W6:W16"/>
    <mergeCell ref="L6:L16"/>
    <mergeCell ref="M6:M16"/>
    <mergeCell ref="N6:N16"/>
    <mergeCell ref="O6:O16"/>
    <mergeCell ref="K6:K16"/>
    <mergeCell ref="X6:X16"/>
    <mergeCell ref="B7:B15"/>
    <mergeCell ref="C67:G67"/>
    <mergeCell ref="P67:X67"/>
    <mergeCell ref="F6:F16"/>
    <mergeCell ref="G6:G16"/>
    <mergeCell ref="H6:H16"/>
    <mergeCell ref="I6:I16"/>
    <mergeCell ref="J6:J16"/>
    <mergeCell ref="B1:Y1"/>
    <mergeCell ref="B2:Y2"/>
    <mergeCell ref="B3:Y3"/>
    <mergeCell ref="B4:B6"/>
    <mergeCell ref="C4:D5"/>
    <mergeCell ref="E4:X4"/>
    <mergeCell ref="Y4:Y16"/>
    <mergeCell ref="E5:I5"/>
    <mergeCell ref="J5:N5"/>
    <mergeCell ref="O5:S5"/>
    <mergeCell ref="P6:P16"/>
    <mergeCell ref="Q6:Q16"/>
    <mergeCell ref="T5:U5"/>
    <mergeCell ref="V5:X5"/>
    <mergeCell ref="C6:D6"/>
    <mergeCell ref="E6:E16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Y72"/>
  <sheetViews>
    <sheetView showZeros="0" workbookViewId="0">
      <selection activeCell="C17" sqref="C17"/>
    </sheetView>
  </sheetViews>
  <sheetFormatPr defaultRowHeight="14.5" x14ac:dyDescent="0.35"/>
  <cols>
    <col min="1" max="1" width="13.453125" customWidth="1"/>
    <col min="2" max="2" width="4.54296875" customWidth="1"/>
    <col min="3" max="3" width="4.7265625" customWidth="1"/>
    <col min="4" max="4" width="19.26953125" customWidth="1"/>
    <col min="5" max="24" width="3.7265625" customWidth="1"/>
    <col min="25" max="25" width="5.54296875" customWidth="1"/>
  </cols>
  <sheetData>
    <row r="1" spans="2:25" s="18" customFormat="1" ht="37.5" customHeight="1" x14ac:dyDescent="0.35">
      <c r="B1" s="33" t="s">
        <v>67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2:25" x14ac:dyDescent="0.35">
      <c r="B2" s="34" t="str">
        <f>CONCATENATE(Anasayfa!C5,"  ","EĞİTİM ÖĞRETİM YILI"," ",Anasayfa!C6)</f>
        <v>2023-2024  EĞİTİM ÖĞRETİM YILI SAĞLIK İMAM HATİP ORTAOKULU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2:25" x14ac:dyDescent="0.35">
      <c r="B3" s="35" t="str">
        <f>CONCATENATE(Anasayfa!C9," ","DERSİ"," ","1.DERS İÇİ KATILIM ÖLÇEĞİ")</f>
        <v>BİLİŞİM TEKNOLOJİLERİ VE YAZILIM DERSİ 1.DERS İÇİ KATILIM ÖLÇEĞİ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2:25" ht="15" customHeight="1" x14ac:dyDescent="0.35">
      <c r="B4" s="36" t="s">
        <v>0</v>
      </c>
      <c r="C4" s="37" t="str">
        <f>Anasayfa!C12</f>
        <v>5/A</v>
      </c>
      <c r="D4" s="38"/>
      <c r="E4" s="41" t="s">
        <v>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 t="s">
        <v>49</v>
      </c>
    </row>
    <row r="5" spans="2:25" ht="15" customHeight="1" x14ac:dyDescent="0.35">
      <c r="B5" s="36"/>
      <c r="C5" s="39"/>
      <c r="D5" s="40"/>
      <c r="E5" s="43" t="s">
        <v>13</v>
      </c>
      <c r="F5" s="44"/>
      <c r="G5" s="44"/>
      <c r="H5" s="44"/>
      <c r="I5" s="45"/>
      <c r="J5" s="43" t="s">
        <v>14</v>
      </c>
      <c r="K5" s="44"/>
      <c r="L5" s="44"/>
      <c r="M5" s="44"/>
      <c r="N5" s="45"/>
      <c r="O5" s="43" t="s">
        <v>15</v>
      </c>
      <c r="P5" s="44"/>
      <c r="Q5" s="44"/>
      <c r="R5" s="44"/>
      <c r="S5" s="45"/>
      <c r="T5" s="43" t="s">
        <v>16</v>
      </c>
      <c r="U5" s="45"/>
      <c r="V5" s="43" t="s">
        <v>17</v>
      </c>
      <c r="W5" s="44"/>
      <c r="X5" s="45"/>
      <c r="Y5" s="42"/>
    </row>
    <row r="6" spans="2:25" ht="15.75" customHeight="1" x14ac:dyDescent="0.35">
      <c r="B6" s="36"/>
      <c r="C6" s="47" t="s">
        <v>3</v>
      </c>
      <c r="D6" s="48"/>
      <c r="E6" s="46" t="s">
        <v>18</v>
      </c>
      <c r="F6" s="46" t="s">
        <v>19</v>
      </c>
      <c r="G6" s="46" t="s">
        <v>20</v>
      </c>
      <c r="H6" s="46" t="s">
        <v>21</v>
      </c>
      <c r="I6" s="46" t="s">
        <v>22</v>
      </c>
      <c r="J6" s="46" t="s">
        <v>23</v>
      </c>
      <c r="K6" s="46" t="s">
        <v>24</v>
      </c>
      <c r="L6" s="46" t="s">
        <v>25</v>
      </c>
      <c r="M6" s="46" t="s">
        <v>26</v>
      </c>
      <c r="N6" s="46" t="s">
        <v>27</v>
      </c>
      <c r="O6" s="46" t="s">
        <v>28</v>
      </c>
      <c r="P6" s="46" t="s">
        <v>29</v>
      </c>
      <c r="Q6" s="46" t="s">
        <v>30</v>
      </c>
      <c r="R6" s="46" t="s">
        <v>31</v>
      </c>
      <c r="S6" s="46" t="s">
        <v>32</v>
      </c>
      <c r="T6" s="46" t="s">
        <v>33</v>
      </c>
      <c r="U6" s="46" t="s">
        <v>34</v>
      </c>
      <c r="V6" s="46" t="s">
        <v>35</v>
      </c>
      <c r="W6" s="46" t="s">
        <v>36</v>
      </c>
      <c r="X6" s="46" t="s">
        <v>37</v>
      </c>
      <c r="Y6" s="42"/>
    </row>
    <row r="7" spans="2:25" x14ac:dyDescent="0.35">
      <c r="B7" s="49" t="s">
        <v>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2"/>
    </row>
    <row r="8" spans="2:25" x14ac:dyDescent="0.35">
      <c r="B8" s="49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2"/>
    </row>
    <row r="9" spans="2:25" x14ac:dyDescent="0.35">
      <c r="B9" s="49"/>
      <c r="C9" s="1">
        <v>1</v>
      </c>
      <c r="D9" s="2" t="s">
        <v>5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2"/>
    </row>
    <row r="10" spans="2:25" x14ac:dyDescent="0.35">
      <c r="B10" s="49"/>
      <c r="C10" s="1">
        <v>2</v>
      </c>
      <c r="D10" s="2" t="s">
        <v>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2"/>
    </row>
    <row r="11" spans="2:25" x14ac:dyDescent="0.35">
      <c r="B11" s="49"/>
      <c r="C11" s="1">
        <v>3</v>
      </c>
      <c r="D11" s="2" t="s">
        <v>7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2"/>
    </row>
    <row r="12" spans="2:25" x14ac:dyDescent="0.35">
      <c r="B12" s="49"/>
      <c r="C12" s="1">
        <v>4</v>
      </c>
      <c r="D12" s="2" t="s">
        <v>8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2"/>
    </row>
    <row r="13" spans="2:25" x14ac:dyDescent="0.35">
      <c r="B13" s="49"/>
      <c r="C13" s="1">
        <v>5</v>
      </c>
      <c r="D13" s="2" t="s">
        <v>9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2"/>
    </row>
    <row r="14" spans="2:25" x14ac:dyDescent="0.35">
      <c r="B14" s="49"/>
      <c r="D14" s="3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2"/>
    </row>
    <row r="15" spans="2:25" x14ac:dyDescent="0.35">
      <c r="B15" s="50"/>
      <c r="C15" s="4"/>
      <c r="D15" s="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2"/>
    </row>
    <row r="16" spans="2:25" x14ac:dyDescent="0.35">
      <c r="B16" s="6" t="s">
        <v>10</v>
      </c>
      <c r="C16" s="6" t="s">
        <v>11</v>
      </c>
      <c r="D16" s="6" t="s">
        <v>12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2"/>
    </row>
    <row r="17" spans="2:25" s="16" customFormat="1" ht="12" customHeight="1" x14ac:dyDescent="0.3">
      <c r="B17" s="13">
        <v>1</v>
      </c>
      <c r="C17" s="14">
        <f>'e-okul'!B5</f>
        <v>0</v>
      </c>
      <c r="D17" s="14">
        <f>'e-okul'!C5</f>
        <v>0</v>
      </c>
      <c r="E17" s="15" t="str">
        <f>Dersİçi2Veri!G5</f>
        <v xml:space="preserve"> </v>
      </c>
      <c r="F17" s="15" t="str">
        <f>Dersİçi2Veri!H5</f>
        <v xml:space="preserve"> </v>
      </c>
      <c r="G17" s="15" t="str">
        <f>Dersİçi2Veri!I5</f>
        <v xml:space="preserve"> </v>
      </c>
      <c r="H17" s="15" t="str">
        <f>Dersİçi2Veri!J5</f>
        <v xml:space="preserve"> </v>
      </c>
      <c r="I17" s="15" t="str">
        <f>Dersİçi2Veri!K5</f>
        <v xml:space="preserve"> </v>
      </c>
      <c r="J17" s="15" t="str">
        <f>Dersİçi2Veri!L5</f>
        <v xml:space="preserve"> </v>
      </c>
      <c r="K17" s="15" t="str">
        <f>Dersİçi2Veri!M5</f>
        <v xml:space="preserve"> </v>
      </c>
      <c r="L17" s="15" t="str">
        <f>Dersİçi2Veri!N5</f>
        <v xml:space="preserve"> </v>
      </c>
      <c r="M17" s="15" t="str">
        <f>Dersİçi2Veri!O5</f>
        <v xml:space="preserve"> </v>
      </c>
      <c r="N17" s="15" t="str">
        <f>Dersİçi2Veri!P5</f>
        <v xml:space="preserve"> </v>
      </c>
      <c r="O17" s="15" t="str">
        <f>Dersİçi2Veri!Q5</f>
        <v xml:space="preserve"> </v>
      </c>
      <c r="P17" s="15" t="str">
        <f>Dersİçi2Veri!R5</f>
        <v xml:space="preserve"> </v>
      </c>
      <c r="Q17" s="15" t="str">
        <f>Dersİçi2Veri!S5</f>
        <v xml:space="preserve"> </v>
      </c>
      <c r="R17" s="15" t="str">
        <f>Dersİçi2Veri!T5</f>
        <v xml:space="preserve"> </v>
      </c>
      <c r="S17" s="15" t="str">
        <f>Dersİçi2Veri!U5</f>
        <v xml:space="preserve"> </v>
      </c>
      <c r="T17" s="15" t="str">
        <f>Dersİçi2Veri!V5</f>
        <v xml:space="preserve"> </v>
      </c>
      <c r="U17" s="15" t="str">
        <f>Dersİçi2Veri!W5</f>
        <v xml:space="preserve"> </v>
      </c>
      <c r="V17" s="15" t="str">
        <f>Dersİçi2Veri!X5</f>
        <v xml:space="preserve"> </v>
      </c>
      <c r="W17" s="15" t="str">
        <f>Dersİçi2Veri!Y5</f>
        <v xml:space="preserve"> </v>
      </c>
      <c r="X17" s="15" t="str">
        <f>Dersİçi2Veri!Z5</f>
        <v xml:space="preserve"> </v>
      </c>
      <c r="Y17" s="14">
        <f>'e-okul'!I5</f>
        <v>0</v>
      </c>
    </row>
    <row r="18" spans="2:25" s="19" customFormat="1" ht="12" customHeight="1" x14ac:dyDescent="0.3">
      <c r="B18" s="20">
        <v>2</v>
      </c>
      <c r="C18" s="17">
        <f>'e-okul'!B6</f>
        <v>0</v>
      </c>
      <c r="D18" s="17">
        <f>'e-okul'!C6</f>
        <v>0</v>
      </c>
      <c r="E18" s="21" t="str">
        <f>Dersİçi2Veri!G6</f>
        <v xml:space="preserve"> </v>
      </c>
      <c r="F18" s="21" t="str">
        <f>Dersİçi2Veri!H6</f>
        <v xml:space="preserve"> </v>
      </c>
      <c r="G18" s="21" t="str">
        <f>Dersİçi2Veri!I6</f>
        <v xml:space="preserve"> </v>
      </c>
      <c r="H18" s="21" t="str">
        <f>Dersİçi2Veri!J6</f>
        <v xml:space="preserve"> </v>
      </c>
      <c r="I18" s="21" t="str">
        <f>Dersİçi2Veri!K6</f>
        <v xml:space="preserve"> </v>
      </c>
      <c r="J18" s="21" t="str">
        <f>Dersİçi2Veri!L6</f>
        <v xml:space="preserve"> </v>
      </c>
      <c r="K18" s="21" t="str">
        <f>Dersİçi2Veri!M6</f>
        <v xml:space="preserve"> </v>
      </c>
      <c r="L18" s="21" t="str">
        <f>Dersİçi2Veri!N6</f>
        <v xml:space="preserve"> </v>
      </c>
      <c r="M18" s="21" t="str">
        <f>Dersİçi2Veri!O6</f>
        <v xml:space="preserve"> </v>
      </c>
      <c r="N18" s="21" t="str">
        <f>Dersİçi2Veri!P6</f>
        <v xml:space="preserve"> </v>
      </c>
      <c r="O18" s="21" t="str">
        <f>Dersİçi2Veri!Q6</f>
        <v xml:space="preserve"> </v>
      </c>
      <c r="P18" s="21" t="str">
        <f>Dersİçi2Veri!R6</f>
        <v xml:space="preserve"> </v>
      </c>
      <c r="Q18" s="21" t="str">
        <f>Dersİçi2Veri!S6</f>
        <v xml:space="preserve"> </v>
      </c>
      <c r="R18" s="21" t="str">
        <f>Dersİçi2Veri!T6</f>
        <v xml:space="preserve"> </v>
      </c>
      <c r="S18" s="21" t="str">
        <f>Dersİçi2Veri!U6</f>
        <v xml:space="preserve"> </v>
      </c>
      <c r="T18" s="21" t="str">
        <f>Dersİçi2Veri!V6</f>
        <v xml:space="preserve"> </v>
      </c>
      <c r="U18" s="21" t="str">
        <f>Dersİçi2Veri!W6</f>
        <v xml:space="preserve"> </v>
      </c>
      <c r="V18" s="21" t="str">
        <f>Dersİçi2Veri!X6</f>
        <v xml:space="preserve"> </v>
      </c>
      <c r="W18" s="21" t="str">
        <f>Dersİçi2Veri!Y6</f>
        <v xml:space="preserve"> </v>
      </c>
      <c r="X18" s="21" t="str">
        <f>Dersİçi2Veri!Z6</f>
        <v xml:space="preserve"> </v>
      </c>
      <c r="Y18" s="17">
        <f>'e-okul'!I6</f>
        <v>0</v>
      </c>
    </row>
    <row r="19" spans="2:25" s="16" customFormat="1" ht="12" customHeight="1" x14ac:dyDescent="0.3">
      <c r="B19" s="13">
        <v>3</v>
      </c>
      <c r="C19" s="14">
        <f>'e-okul'!B7</f>
        <v>0</v>
      </c>
      <c r="D19" s="14">
        <f>'e-okul'!C7</f>
        <v>0</v>
      </c>
      <c r="E19" s="15" t="str">
        <f>Dersİçi2Veri!G7</f>
        <v xml:space="preserve"> </v>
      </c>
      <c r="F19" s="15" t="str">
        <f>Dersİçi2Veri!H7</f>
        <v xml:space="preserve"> </v>
      </c>
      <c r="G19" s="15" t="str">
        <f>Dersİçi2Veri!I7</f>
        <v xml:space="preserve"> </v>
      </c>
      <c r="H19" s="15" t="str">
        <f>Dersİçi2Veri!J7</f>
        <v xml:space="preserve"> </v>
      </c>
      <c r="I19" s="15" t="str">
        <f>Dersİçi2Veri!K7</f>
        <v xml:space="preserve"> </v>
      </c>
      <c r="J19" s="15" t="str">
        <f>Dersİçi2Veri!L7</f>
        <v xml:space="preserve"> </v>
      </c>
      <c r="K19" s="15" t="str">
        <f>Dersİçi2Veri!M7</f>
        <v xml:space="preserve"> </v>
      </c>
      <c r="L19" s="15" t="str">
        <f>Dersİçi2Veri!N7</f>
        <v xml:space="preserve"> </v>
      </c>
      <c r="M19" s="15" t="str">
        <f>Dersİçi2Veri!O7</f>
        <v xml:space="preserve"> </v>
      </c>
      <c r="N19" s="15" t="str">
        <f>Dersİçi2Veri!P7</f>
        <v xml:space="preserve"> </v>
      </c>
      <c r="O19" s="15" t="str">
        <f>Dersİçi2Veri!Q7</f>
        <v xml:space="preserve"> </v>
      </c>
      <c r="P19" s="15" t="str">
        <f>Dersİçi2Veri!R7</f>
        <v xml:space="preserve"> </v>
      </c>
      <c r="Q19" s="15" t="str">
        <f>Dersİçi2Veri!S7</f>
        <v xml:space="preserve"> </v>
      </c>
      <c r="R19" s="15" t="str">
        <f>Dersİçi2Veri!T7</f>
        <v xml:space="preserve"> </v>
      </c>
      <c r="S19" s="15" t="str">
        <f>Dersİçi2Veri!U7</f>
        <v xml:space="preserve"> </v>
      </c>
      <c r="T19" s="15" t="str">
        <f>Dersİçi2Veri!V7</f>
        <v xml:space="preserve"> </v>
      </c>
      <c r="U19" s="15" t="str">
        <f>Dersİçi2Veri!W7</f>
        <v xml:space="preserve"> </v>
      </c>
      <c r="V19" s="15" t="str">
        <f>Dersİçi2Veri!X7</f>
        <v xml:space="preserve"> </v>
      </c>
      <c r="W19" s="15" t="str">
        <f>Dersİçi2Veri!Y7</f>
        <v xml:space="preserve"> </v>
      </c>
      <c r="X19" s="15" t="str">
        <f>Dersİçi2Veri!Z7</f>
        <v xml:space="preserve"> </v>
      </c>
      <c r="Y19" s="14">
        <f>'e-okul'!I7</f>
        <v>0</v>
      </c>
    </row>
    <row r="20" spans="2:25" s="19" customFormat="1" ht="12" customHeight="1" x14ac:dyDescent="0.3">
      <c r="B20" s="20">
        <v>4</v>
      </c>
      <c r="C20" s="17">
        <f>'e-okul'!B8</f>
        <v>0</v>
      </c>
      <c r="D20" s="17">
        <f>'e-okul'!C8</f>
        <v>0</v>
      </c>
      <c r="E20" s="21" t="str">
        <f>Dersİçi2Veri!G8</f>
        <v xml:space="preserve"> </v>
      </c>
      <c r="F20" s="21" t="str">
        <f>Dersİçi2Veri!H8</f>
        <v xml:space="preserve"> </v>
      </c>
      <c r="G20" s="21" t="str">
        <f>Dersİçi2Veri!I8</f>
        <v xml:space="preserve"> </v>
      </c>
      <c r="H20" s="21" t="str">
        <f>Dersİçi2Veri!J8</f>
        <v xml:space="preserve"> </v>
      </c>
      <c r="I20" s="21" t="str">
        <f>Dersİçi2Veri!K8</f>
        <v xml:space="preserve"> </v>
      </c>
      <c r="J20" s="21" t="str">
        <f>Dersİçi2Veri!L8</f>
        <v xml:space="preserve"> </v>
      </c>
      <c r="K20" s="21" t="str">
        <f>Dersİçi2Veri!M8</f>
        <v xml:space="preserve"> </v>
      </c>
      <c r="L20" s="21" t="str">
        <f>Dersİçi2Veri!N8</f>
        <v xml:space="preserve"> </v>
      </c>
      <c r="M20" s="21" t="str">
        <f>Dersİçi2Veri!O8</f>
        <v xml:space="preserve"> </v>
      </c>
      <c r="N20" s="21" t="str">
        <f>Dersİçi2Veri!P8</f>
        <v xml:space="preserve"> </v>
      </c>
      <c r="O20" s="21" t="str">
        <f>Dersİçi2Veri!Q8</f>
        <v xml:space="preserve"> </v>
      </c>
      <c r="P20" s="21" t="str">
        <f>Dersİçi2Veri!R8</f>
        <v xml:space="preserve"> </v>
      </c>
      <c r="Q20" s="21" t="str">
        <f>Dersİçi2Veri!S8</f>
        <v xml:space="preserve"> </v>
      </c>
      <c r="R20" s="21" t="str">
        <f>Dersİçi2Veri!T8</f>
        <v xml:space="preserve"> </v>
      </c>
      <c r="S20" s="21" t="str">
        <f>Dersİçi2Veri!U8</f>
        <v xml:space="preserve"> </v>
      </c>
      <c r="T20" s="21" t="str">
        <f>Dersİçi2Veri!V8</f>
        <v xml:space="preserve"> </v>
      </c>
      <c r="U20" s="21" t="str">
        <f>Dersİçi2Veri!W8</f>
        <v xml:space="preserve"> </v>
      </c>
      <c r="V20" s="21" t="str">
        <f>Dersİçi2Veri!X8</f>
        <v xml:space="preserve"> </v>
      </c>
      <c r="W20" s="21" t="str">
        <f>Dersİçi2Veri!Y8</f>
        <v xml:space="preserve"> </v>
      </c>
      <c r="X20" s="21" t="str">
        <f>Dersİçi2Veri!Z8</f>
        <v xml:space="preserve"> </v>
      </c>
      <c r="Y20" s="17">
        <f>'e-okul'!I8</f>
        <v>0</v>
      </c>
    </row>
    <row r="21" spans="2:25" s="16" customFormat="1" ht="12" customHeight="1" x14ac:dyDescent="0.3">
      <c r="B21" s="13">
        <v>5</v>
      </c>
      <c r="C21" s="14">
        <f>'e-okul'!B9</f>
        <v>0</v>
      </c>
      <c r="D21" s="14">
        <f>'e-okul'!C9</f>
        <v>0</v>
      </c>
      <c r="E21" s="15" t="str">
        <f>Dersİçi2Veri!G9</f>
        <v xml:space="preserve"> </v>
      </c>
      <c r="F21" s="15" t="str">
        <f>Dersİçi2Veri!H9</f>
        <v xml:space="preserve"> </v>
      </c>
      <c r="G21" s="15" t="str">
        <f>Dersİçi2Veri!I9</f>
        <v xml:space="preserve"> </v>
      </c>
      <c r="H21" s="15" t="str">
        <f>Dersİçi2Veri!J9</f>
        <v xml:space="preserve"> </v>
      </c>
      <c r="I21" s="15" t="str">
        <f>Dersİçi2Veri!K9</f>
        <v xml:space="preserve"> </v>
      </c>
      <c r="J21" s="15" t="str">
        <f>Dersİçi2Veri!L9</f>
        <v xml:space="preserve"> </v>
      </c>
      <c r="K21" s="15" t="str">
        <f>Dersİçi2Veri!M9</f>
        <v xml:space="preserve"> </v>
      </c>
      <c r="L21" s="15" t="str">
        <f>Dersİçi2Veri!N9</f>
        <v xml:space="preserve"> </v>
      </c>
      <c r="M21" s="15" t="str">
        <f>Dersİçi2Veri!O9</f>
        <v xml:space="preserve"> </v>
      </c>
      <c r="N21" s="15" t="str">
        <f>Dersİçi2Veri!P9</f>
        <v xml:space="preserve"> </v>
      </c>
      <c r="O21" s="15" t="str">
        <f>Dersİçi2Veri!Q9</f>
        <v xml:space="preserve"> </v>
      </c>
      <c r="P21" s="15" t="str">
        <f>Dersİçi2Veri!R9</f>
        <v xml:space="preserve"> </v>
      </c>
      <c r="Q21" s="15" t="str">
        <f>Dersİçi2Veri!S9</f>
        <v xml:space="preserve"> </v>
      </c>
      <c r="R21" s="15" t="str">
        <f>Dersİçi2Veri!T9</f>
        <v xml:space="preserve"> </v>
      </c>
      <c r="S21" s="15" t="str">
        <f>Dersİçi2Veri!U9</f>
        <v xml:space="preserve"> </v>
      </c>
      <c r="T21" s="15" t="str">
        <f>Dersİçi2Veri!V9</f>
        <v xml:space="preserve"> </v>
      </c>
      <c r="U21" s="15" t="str">
        <f>Dersİçi2Veri!W9</f>
        <v xml:space="preserve"> </v>
      </c>
      <c r="V21" s="15" t="str">
        <f>Dersİçi2Veri!X9</f>
        <v xml:space="preserve"> </v>
      </c>
      <c r="W21" s="15" t="str">
        <f>Dersİçi2Veri!Y9</f>
        <v xml:space="preserve"> </v>
      </c>
      <c r="X21" s="15" t="str">
        <f>Dersİçi2Veri!Z9</f>
        <v xml:space="preserve"> </v>
      </c>
      <c r="Y21" s="14">
        <f>'e-okul'!I9</f>
        <v>0</v>
      </c>
    </row>
    <row r="22" spans="2:25" s="19" customFormat="1" ht="12" customHeight="1" x14ac:dyDescent="0.3">
      <c r="B22" s="20">
        <v>6</v>
      </c>
      <c r="C22" s="17">
        <f>'e-okul'!B10</f>
        <v>0</v>
      </c>
      <c r="D22" s="17">
        <f>'e-okul'!C10</f>
        <v>0</v>
      </c>
      <c r="E22" s="21" t="str">
        <f>Dersİçi2Veri!G10</f>
        <v xml:space="preserve"> </v>
      </c>
      <c r="F22" s="21" t="str">
        <f>Dersİçi2Veri!H10</f>
        <v xml:space="preserve"> </v>
      </c>
      <c r="G22" s="21" t="str">
        <f>Dersİçi2Veri!I10</f>
        <v xml:space="preserve"> </v>
      </c>
      <c r="H22" s="21" t="str">
        <f>Dersİçi2Veri!J10</f>
        <v xml:space="preserve"> </v>
      </c>
      <c r="I22" s="21" t="str">
        <f>Dersİçi2Veri!K10</f>
        <v xml:space="preserve"> </v>
      </c>
      <c r="J22" s="21" t="str">
        <f>Dersİçi2Veri!L10</f>
        <v xml:space="preserve"> </v>
      </c>
      <c r="K22" s="21" t="str">
        <f>Dersİçi2Veri!M10</f>
        <v xml:space="preserve"> </v>
      </c>
      <c r="L22" s="21" t="str">
        <f>Dersİçi2Veri!N10</f>
        <v xml:space="preserve"> </v>
      </c>
      <c r="M22" s="21" t="str">
        <f>Dersİçi2Veri!O10</f>
        <v xml:space="preserve"> </v>
      </c>
      <c r="N22" s="21" t="str">
        <f>Dersİçi2Veri!P10</f>
        <v xml:space="preserve"> </v>
      </c>
      <c r="O22" s="21" t="str">
        <f>Dersİçi2Veri!Q10</f>
        <v xml:space="preserve"> </v>
      </c>
      <c r="P22" s="21" t="str">
        <f>Dersİçi2Veri!R10</f>
        <v xml:space="preserve"> </v>
      </c>
      <c r="Q22" s="21" t="str">
        <f>Dersİçi2Veri!S10</f>
        <v xml:space="preserve"> </v>
      </c>
      <c r="R22" s="21" t="str">
        <f>Dersİçi2Veri!T10</f>
        <v xml:space="preserve"> </v>
      </c>
      <c r="S22" s="21" t="str">
        <f>Dersİçi2Veri!U10</f>
        <v xml:space="preserve"> </v>
      </c>
      <c r="T22" s="21" t="str">
        <f>Dersİçi2Veri!V10</f>
        <v xml:space="preserve"> </v>
      </c>
      <c r="U22" s="21" t="str">
        <f>Dersİçi2Veri!W10</f>
        <v xml:space="preserve"> </v>
      </c>
      <c r="V22" s="21" t="str">
        <f>Dersİçi2Veri!X10</f>
        <v xml:space="preserve"> </v>
      </c>
      <c r="W22" s="21" t="str">
        <f>Dersİçi2Veri!Y10</f>
        <v xml:space="preserve"> </v>
      </c>
      <c r="X22" s="21" t="str">
        <f>Dersİçi2Veri!Z10</f>
        <v xml:space="preserve"> </v>
      </c>
      <c r="Y22" s="17">
        <f>'e-okul'!I10</f>
        <v>0</v>
      </c>
    </row>
    <row r="23" spans="2:25" s="16" customFormat="1" ht="12" customHeight="1" x14ac:dyDescent="0.3">
      <c r="B23" s="13">
        <v>7</v>
      </c>
      <c r="C23" s="14">
        <f>'e-okul'!B11</f>
        <v>0</v>
      </c>
      <c r="D23" s="14">
        <f>'e-okul'!C11</f>
        <v>0</v>
      </c>
      <c r="E23" s="15" t="str">
        <f>Dersİçi2Veri!G11</f>
        <v xml:space="preserve"> </v>
      </c>
      <c r="F23" s="15" t="str">
        <f>Dersİçi2Veri!H11</f>
        <v xml:space="preserve"> </v>
      </c>
      <c r="G23" s="15" t="str">
        <f>Dersİçi2Veri!I11</f>
        <v xml:space="preserve"> </v>
      </c>
      <c r="H23" s="15" t="str">
        <f>Dersİçi2Veri!J11</f>
        <v xml:space="preserve"> </v>
      </c>
      <c r="I23" s="15" t="str">
        <f>Dersİçi2Veri!K11</f>
        <v xml:space="preserve"> </v>
      </c>
      <c r="J23" s="15" t="str">
        <f>Dersİçi2Veri!L11</f>
        <v xml:space="preserve"> </v>
      </c>
      <c r="K23" s="15" t="str">
        <f>Dersİçi2Veri!M11</f>
        <v xml:space="preserve"> </v>
      </c>
      <c r="L23" s="15" t="str">
        <f>Dersİçi2Veri!N11</f>
        <v xml:space="preserve"> </v>
      </c>
      <c r="M23" s="15" t="str">
        <f>Dersİçi2Veri!O11</f>
        <v xml:space="preserve"> </v>
      </c>
      <c r="N23" s="15" t="str">
        <f>Dersİçi2Veri!P11</f>
        <v xml:space="preserve"> </v>
      </c>
      <c r="O23" s="15" t="str">
        <f>Dersİçi2Veri!Q11</f>
        <v xml:space="preserve"> </v>
      </c>
      <c r="P23" s="15" t="str">
        <f>Dersİçi2Veri!R11</f>
        <v xml:space="preserve"> </v>
      </c>
      <c r="Q23" s="15" t="str">
        <f>Dersİçi2Veri!S11</f>
        <v xml:space="preserve"> </v>
      </c>
      <c r="R23" s="15" t="str">
        <f>Dersİçi2Veri!T11</f>
        <v xml:space="preserve"> </v>
      </c>
      <c r="S23" s="15" t="str">
        <f>Dersİçi2Veri!U11</f>
        <v xml:space="preserve"> </v>
      </c>
      <c r="T23" s="15" t="str">
        <f>Dersİçi2Veri!V11</f>
        <v xml:space="preserve"> </v>
      </c>
      <c r="U23" s="15" t="str">
        <f>Dersİçi2Veri!W11</f>
        <v xml:space="preserve"> </v>
      </c>
      <c r="V23" s="15" t="str">
        <f>Dersİçi2Veri!X11</f>
        <v xml:space="preserve"> </v>
      </c>
      <c r="W23" s="15" t="str">
        <f>Dersİçi2Veri!Y11</f>
        <v xml:space="preserve"> </v>
      </c>
      <c r="X23" s="15" t="str">
        <f>Dersİçi2Veri!Z11</f>
        <v xml:space="preserve"> </v>
      </c>
      <c r="Y23" s="14">
        <f>'e-okul'!I11</f>
        <v>0</v>
      </c>
    </row>
    <row r="24" spans="2:25" s="19" customFormat="1" ht="12" customHeight="1" x14ac:dyDescent="0.3">
      <c r="B24" s="20">
        <v>8</v>
      </c>
      <c r="C24" s="17">
        <f>'e-okul'!B12</f>
        <v>0</v>
      </c>
      <c r="D24" s="17">
        <f>'e-okul'!C12</f>
        <v>0</v>
      </c>
      <c r="E24" s="21" t="str">
        <f>Dersİçi2Veri!G12</f>
        <v xml:space="preserve"> </v>
      </c>
      <c r="F24" s="21" t="str">
        <f>Dersİçi2Veri!H12</f>
        <v xml:space="preserve"> </v>
      </c>
      <c r="G24" s="21" t="str">
        <f>Dersİçi2Veri!I12</f>
        <v xml:space="preserve"> </v>
      </c>
      <c r="H24" s="21" t="str">
        <f>Dersİçi2Veri!J12</f>
        <v xml:space="preserve"> </v>
      </c>
      <c r="I24" s="21" t="str">
        <f>Dersİçi2Veri!K12</f>
        <v xml:space="preserve"> </v>
      </c>
      <c r="J24" s="21" t="str">
        <f>Dersİçi2Veri!L12</f>
        <v xml:space="preserve"> </v>
      </c>
      <c r="K24" s="21" t="str">
        <f>Dersİçi2Veri!M12</f>
        <v xml:space="preserve"> </v>
      </c>
      <c r="L24" s="21" t="str">
        <f>Dersİçi2Veri!N12</f>
        <v xml:space="preserve"> </v>
      </c>
      <c r="M24" s="21" t="str">
        <f>Dersİçi2Veri!O12</f>
        <v xml:space="preserve"> </v>
      </c>
      <c r="N24" s="21" t="str">
        <f>Dersİçi2Veri!P12</f>
        <v xml:space="preserve"> </v>
      </c>
      <c r="O24" s="21" t="str">
        <f>Dersİçi2Veri!Q12</f>
        <v xml:space="preserve"> </v>
      </c>
      <c r="P24" s="21" t="str">
        <f>Dersİçi2Veri!R12</f>
        <v xml:space="preserve"> </v>
      </c>
      <c r="Q24" s="21" t="str">
        <f>Dersİçi2Veri!S12</f>
        <v xml:space="preserve"> </v>
      </c>
      <c r="R24" s="21" t="str">
        <f>Dersİçi2Veri!T12</f>
        <v xml:space="preserve"> </v>
      </c>
      <c r="S24" s="21" t="str">
        <f>Dersİçi2Veri!U12</f>
        <v xml:space="preserve"> </v>
      </c>
      <c r="T24" s="21" t="str">
        <f>Dersİçi2Veri!V12</f>
        <v xml:space="preserve"> </v>
      </c>
      <c r="U24" s="21" t="str">
        <f>Dersİçi2Veri!W12</f>
        <v xml:space="preserve"> </v>
      </c>
      <c r="V24" s="21" t="str">
        <f>Dersİçi2Veri!X12</f>
        <v xml:space="preserve"> </v>
      </c>
      <c r="W24" s="21" t="str">
        <f>Dersİçi2Veri!Y12</f>
        <v xml:space="preserve"> </v>
      </c>
      <c r="X24" s="21" t="str">
        <f>Dersİçi2Veri!Z12</f>
        <v xml:space="preserve"> </v>
      </c>
      <c r="Y24" s="17">
        <f>'e-okul'!I12</f>
        <v>0</v>
      </c>
    </row>
    <row r="25" spans="2:25" s="16" customFormat="1" ht="12" customHeight="1" x14ac:dyDescent="0.3">
      <c r="B25" s="13">
        <v>9</v>
      </c>
      <c r="C25" s="14">
        <f>'e-okul'!B13</f>
        <v>0</v>
      </c>
      <c r="D25" s="14">
        <f>'e-okul'!C13</f>
        <v>0</v>
      </c>
      <c r="E25" s="15" t="str">
        <f>Dersİçi2Veri!G13</f>
        <v xml:space="preserve"> </v>
      </c>
      <c r="F25" s="15" t="str">
        <f>Dersİçi2Veri!H13</f>
        <v xml:space="preserve"> </v>
      </c>
      <c r="G25" s="15" t="str">
        <f>Dersİçi2Veri!I13</f>
        <v xml:space="preserve"> </v>
      </c>
      <c r="H25" s="15" t="str">
        <f>Dersİçi2Veri!J13</f>
        <v xml:space="preserve"> </v>
      </c>
      <c r="I25" s="15" t="str">
        <f>Dersİçi2Veri!K13</f>
        <v xml:space="preserve"> </v>
      </c>
      <c r="J25" s="15" t="str">
        <f>Dersİçi2Veri!L13</f>
        <v xml:space="preserve"> </v>
      </c>
      <c r="K25" s="15" t="str">
        <f>Dersİçi2Veri!M13</f>
        <v xml:space="preserve"> </v>
      </c>
      <c r="L25" s="15" t="str">
        <f>Dersİçi2Veri!N13</f>
        <v xml:space="preserve"> </v>
      </c>
      <c r="M25" s="15" t="str">
        <f>Dersİçi2Veri!O13</f>
        <v xml:space="preserve"> </v>
      </c>
      <c r="N25" s="15" t="str">
        <f>Dersİçi2Veri!P13</f>
        <v xml:space="preserve"> </v>
      </c>
      <c r="O25" s="15" t="str">
        <f>Dersİçi2Veri!Q13</f>
        <v xml:space="preserve"> </v>
      </c>
      <c r="P25" s="15" t="str">
        <f>Dersİçi2Veri!R13</f>
        <v xml:space="preserve"> </v>
      </c>
      <c r="Q25" s="15" t="str">
        <f>Dersİçi2Veri!S13</f>
        <v xml:space="preserve"> </v>
      </c>
      <c r="R25" s="15" t="str">
        <f>Dersİçi2Veri!T13</f>
        <v xml:space="preserve"> </v>
      </c>
      <c r="S25" s="15" t="str">
        <f>Dersİçi2Veri!U13</f>
        <v xml:space="preserve"> </v>
      </c>
      <c r="T25" s="15" t="str">
        <f>Dersİçi2Veri!V13</f>
        <v xml:space="preserve"> </v>
      </c>
      <c r="U25" s="15" t="str">
        <f>Dersİçi2Veri!W13</f>
        <v xml:space="preserve"> </v>
      </c>
      <c r="V25" s="15" t="str">
        <f>Dersİçi2Veri!X13</f>
        <v xml:space="preserve"> </v>
      </c>
      <c r="W25" s="15" t="str">
        <f>Dersİçi2Veri!Y13</f>
        <v xml:space="preserve"> </v>
      </c>
      <c r="X25" s="15" t="str">
        <f>Dersİçi2Veri!Z13</f>
        <v xml:space="preserve"> </v>
      </c>
      <c r="Y25" s="14">
        <f>'e-okul'!I13</f>
        <v>0</v>
      </c>
    </row>
    <row r="26" spans="2:25" s="19" customFormat="1" ht="12" customHeight="1" x14ac:dyDescent="0.3">
      <c r="B26" s="20">
        <v>10</v>
      </c>
      <c r="C26" s="17">
        <f>'e-okul'!B14</f>
        <v>0</v>
      </c>
      <c r="D26" s="17">
        <f>'e-okul'!C14</f>
        <v>0</v>
      </c>
      <c r="E26" s="21" t="str">
        <f>Dersİçi2Veri!G14</f>
        <v xml:space="preserve"> </v>
      </c>
      <c r="F26" s="21" t="str">
        <f>Dersİçi2Veri!H14</f>
        <v xml:space="preserve"> </v>
      </c>
      <c r="G26" s="21" t="str">
        <f>Dersİçi2Veri!I14</f>
        <v xml:space="preserve"> </v>
      </c>
      <c r="H26" s="21" t="str">
        <f>Dersİçi2Veri!J14</f>
        <v xml:space="preserve"> </v>
      </c>
      <c r="I26" s="21" t="str">
        <f>Dersİçi2Veri!K14</f>
        <v xml:space="preserve"> </v>
      </c>
      <c r="J26" s="21" t="str">
        <f>Dersİçi2Veri!L14</f>
        <v xml:space="preserve"> </v>
      </c>
      <c r="K26" s="21" t="str">
        <f>Dersİçi2Veri!M14</f>
        <v xml:space="preserve"> </v>
      </c>
      <c r="L26" s="21" t="str">
        <f>Dersİçi2Veri!N14</f>
        <v xml:space="preserve"> </v>
      </c>
      <c r="M26" s="21" t="str">
        <f>Dersİçi2Veri!O14</f>
        <v xml:space="preserve"> </v>
      </c>
      <c r="N26" s="21" t="str">
        <f>Dersİçi2Veri!P14</f>
        <v xml:space="preserve"> </v>
      </c>
      <c r="O26" s="21" t="str">
        <f>Dersİçi2Veri!Q14</f>
        <v xml:space="preserve"> </v>
      </c>
      <c r="P26" s="21" t="str">
        <f>Dersİçi2Veri!R14</f>
        <v xml:space="preserve"> </v>
      </c>
      <c r="Q26" s="21" t="str">
        <f>Dersİçi2Veri!S14</f>
        <v xml:space="preserve"> </v>
      </c>
      <c r="R26" s="21" t="str">
        <f>Dersİçi2Veri!T14</f>
        <v xml:space="preserve"> </v>
      </c>
      <c r="S26" s="21" t="str">
        <f>Dersİçi2Veri!U14</f>
        <v xml:space="preserve"> </v>
      </c>
      <c r="T26" s="21" t="str">
        <f>Dersİçi2Veri!V14</f>
        <v xml:space="preserve"> </v>
      </c>
      <c r="U26" s="21" t="str">
        <f>Dersİçi2Veri!W14</f>
        <v xml:space="preserve"> </v>
      </c>
      <c r="V26" s="21" t="str">
        <f>Dersİçi2Veri!X14</f>
        <v xml:space="preserve"> </v>
      </c>
      <c r="W26" s="21" t="str">
        <f>Dersİçi2Veri!Y14</f>
        <v xml:space="preserve"> </v>
      </c>
      <c r="X26" s="21" t="str">
        <f>Dersİçi2Veri!Z14</f>
        <v xml:space="preserve"> </v>
      </c>
      <c r="Y26" s="17">
        <f>'e-okul'!I14</f>
        <v>0</v>
      </c>
    </row>
    <row r="27" spans="2:25" s="16" customFormat="1" ht="12" customHeight="1" x14ac:dyDescent="0.3">
      <c r="B27" s="13">
        <v>11</v>
      </c>
      <c r="C27" s="14">
        <f>'e-okul'!B15</f>
        <v>0</v>
      </c>
      <c r="D27" s="14">
        <f>'e-okul'!C15</f>
        <v>0</v>
      </c>
      <c r="E27" s="15" t="str">
        <f>Dersİçi2Veri!G15</f>
        <v xml:space="preserve"> </v>
      </c>
      <c r="F27" s="15" t="str">
        <f>Dersİçi2Veri!H15</f>
        <v xml:space="preserve"> </v>
      </c>
      <c r="G27" s="15" t="str">
        <f>Dersİçi2Veri!I15</f>
        <v xml:space="preserve"> </v>
      </c>
      <c r="H27" s="15" t="str">
        <f>Dersİçi2Veri!J15</f>
        <v xml:space="preserve"> </v>
      </c>
      <c r="I27" s="15" t="str">
        <f>Dersİçi2Veri!K15</f>
        <v xml:space="preserve"> </v>
      </c>
      <c r="J27" s="15" t="str">
        <f>Dersİçi2Veri!L15</f>
        <v xml:space="preserve"> </v>
      </c>
      <c r="K27" s="15" t="str">
        <f>Dersİçi2Veri!M15</f>
        <v xml:space="preserve"> </v>
      </c>
      <c r="L27" s="15" t="str">
        <f>Dersİçi2Veri!N15</f>
        <v xml:space="preserve"> </v>
      </c>
      <c r="M27" s="15" t="str">
        <f>Dersİçi2Veri!O15</f>
        <v xml:space="preserve"> </v>
      </c>
      <c r="N27" s="15" t="str">
        <f>Dersİçi2Veri!P15</f>
        <v xml:space="preserve"> </v>
      </c>
      <c r="O27" s="15" t="str">
        <f>Dersİçi2Veri!Q15</f>
        <v xml:space="preserve"> </v>
      </c>
      <c r="P27" s="15" t="str">
        <f>Dersİçi2Veri!R15</f>
        <v xml:space="preserve"> </v>
      </c>
      <c r="Q27" s="15" t="str">
        <f>Dersİçi2Veri!S15</f>
        <v xml:space="preserve"> </v>
      </c>
      <c r="R27" s="15" t="str">
        <f>Dersİçi2Veri!T15</f>
        <v xml:space="preserve"> </v>
      </c>
      <c r="S27" s="15" t="str">
        <f>Dersİçi2Veri!U15</f>
        <v xml:space="preserve"> </v>
      </c>
      <c r="T27" s="15" t="str">
        <f>Dersİçi2Veri!V15</f>
        <v xml:space="preserve"> </v>
      </c>
      <c r="U27" s="15" t="str">
        <f>Dersİçi2Veri!W15</f>
        <v xml:space="preserve"> </v>
      </c>
      <c r="V27" s="15" t="str">
        <f>Dersİçi2Veri!X15</f>
        <v xml:space="preserve"> </v>
      </c>
      <c r="W27" s="15" t="str">
        <f>Dersİçi2Veri!Y15</f>
        <v xml:space="preserve"> </v>
      </c>
      <c r="X27" s="15" t="str">
        <f>Dersİçi2Veri!Z15</f>
        <v xml:space="preserve"> </v>
      </c>
      <c r="Y27" s="14">
        <f>'e-okul'!I15</f>
        <v>0</v>
      </c>
    </row>
    <row r="28" spans="2:25" s="19" customFormat="1" ht="12" customHeight="1" x14ac:dyDescent="0.3">
      <c r="B28" s="20">
        <v>12</v>
      </c>
      <c r="C28" s="17">
        <f>'e-okul'!B16</f>
        <v>0</v>
      </c>
      <c r="D28" s="17">
        <f>'e-okul'!C16</f>
        <v>0</v>
      </c>
      <c r="E28" s="21" t="str">
        <f>Dersİçi2Veri!G16</f>
        <v xml:space="preserve"> </v>
      </c>
      <c r="F28" s="21" t="str">
        <f>Dersİçi2Veri!H16</f>
        <v xml:space="preserve"> </v>
      </c>
      <c r="G28" s="21" t="str">
        <f>Dersİçi2Veri!I16</f>
        <v xml:space="preserve"> </v>
      </c>
      <c r="H28" s="21" t="str">
        <f>Dersİçi2Veri!J16</f>
        <v xml:space="preserve"> </v>
      </c>
      <c r="I28" s="21" t="str">
        <f>Dersİçi2Veri!K16</f>
        <v xml:space="preserve"> </v>
      </c>
      <c r="J28" s="21" t="str">
        <f>Dersİçi2Veri!L16</f>
        <v xml:space="preserve"> </v>
      </c>
      <c r="K28" s="21" t="str">
        <f>Dersİçi2Veri!M16</f>
        <v xml:space="preserve"> </v>
      </c>
      <c r="L28" s="21" t="str">
        <f>Dersİçi2Veri!N16</f>
        <v xml:space="preserve"> </v>
      </c>
      <c r="M28" s="21" t="str">
        <f>Dersİçi2Veri!O16</f>
        <v xml:space="preserve"> </v>
      </c>
      <c r="N28" s="21" t="str">
        <f>Dersİçi2Veri!P16</f>
        <v xml:space="preserve"> </v>
      </c>
      <c r="O28" s="21" t="str">
        <f>Dersİçi2Veri!Q16</f>
        <v xml:space="preserve"> </v>
      </c>
      <c r="P28" s="21" t="str">
        <f>Dersİçi2Veri!R16</f>
        <v xml:space="preserve"> </v>
      </c>
      <c r="Q28" s="21" t="str">
        <f>Dersİçi2Veri!S16</f>
        <v xml:space="preserve"> </v>
      </c>
      <c r="R28" s="21" t="str">
        <f>Dersİçi2Veri!T16</f>
        <v xml:space="preserve"> </v>
      </c>
      <c r="S28" s="21" t="str">
        <f>Dersİçi2Veri!U16</f>
        <v xml:space="preserve"> </v>
      </c>
      <c r="T28" s="21" t="str">
        <f>Dersİçi2Veri!V16</f>
        <v xml:space="preserve"> </v>
      </c>
      <c r="U28" s="21" t="str">
        <f>Dersİçi2Veri!W16</f>
        <v xml:space="preserve"> </v>
      </c>
      <c r="V28" s="21" t="str">
        <f>Dersİçi2Veri!X16</f>
        <v xml:space="preserve"> </v>
      </c>
      <c r="W28" s="21" t="str">
        <f>Dersİçi2Veri!Y16</f>
        <v xml:space="preserve"> </v>
      </c>
      <c r="X28" s="21" t="str">
        <f>Dersİçi2Veri!Z16</f>
        <v xml:space="preserve"> </v>
      </c>
      <c r="Y28" s="17">
        <f>'e-okul'!I16</f>
        <v>0</v>
      </c>
    </row>
    <row r="29" spans="2:25" s="16" customFormat="1" ht="12" customHeight="1" x14ac:dyDescent="0.3">
      <c r="B29" s="13">
        <v>13</v>
      </c>
      <c r="C29" s="14">
        <f>'e-okul'!B17</f>
        <v>0</v>
      </c>
      <c r="D29" s="14">
        <f>'e-okul'!C17</f>
        <v>0</v>
      </c>
      <c r="E29" s="15" t="str">
        <f>Dersİçi2Veri!G17</f>
        <v xml:space="preserve"> </v>
      </c>
      <c r="F29" s="15" t="str">
        <f>Dersİçi2Veri!H17</f>
        <v xml:space="preserve"> </v>
      </c>
      <c r="G29" s="15" t="str">
        <f>Dersİçi2Veri!I17</f>
        <v xml:space="preserve"> </v>
      </c>
      <c r="H29" s="15" t="str">
        <f>Dersİçi2Veri!J17</f>
        <v xml:space="preserve"> </v>
      </c>
      <c r="I29" s="15" t="str">
        <f>Dersİçi2Veri!K17</f>
        <v xml:space="preserve"> </v>
      </c>
      <c r="J29" s="15" t="str">
        <f>Dersİçi2Veri!L17</f>
        <v xml:space="preserve"> </v>
      </c>
      <c r="K29" s="15" t="str">
        <f>Dersİçi2Veri!M17</f>
        <v xml:space="preserve"> </v>
      </c>
      <c r="L29" s="15" t="str">
        <f>Dersİçi2Veri!N17</f>
        <v xml:space="preserve"> </v>
      </c>
      <c r="M29" s="15" t="str">
        <f>Dersİçi2Veri!O17</f>
        <v xml:space="preserve"> </v>
      </c>
      <c r="N29" s="15" t="str">
        <f>Dersİçi2Veri!P17</f>
        <v xml:space="preserve"> </v>
      </c>
      <c r="O29" s="15" t="str">
        <f>Dersİçi2Veri!Q17</f>
        <v xml:space="preserve"> </v>
      </c>
      <c r="P29" s="15" t="str">
        <f>Dersİçi2Veri!R17</f>
        <v xml:space="preserve"> </v>
      </c>
      <c r="Q29" s="15" t="str">
        <f>Dersİçi2Veri!S17</f>
        <v xml:space="preserve"> </v>
      </c>
      <c r="R29" s="15" t="str">
        <f>Dersİçi2Veri!T17</f>
        <v xml:space="preserve"> </v>
      </c>
      <c r="S29" s="15" t="str">
        <f>Dersİçi2Veri!U17</f>
        <v xml:space="preserve"> </v>
      </c>
      <c r="T29" s="15" t="str">
        <f>Dersİçi2Veri!V17</f>
        <v xml:space="preserve"> </v>
      </c>
      <c r="U29" s="15" t="str">
        <f>Dersİçi2Veri!W17</f>
        <v xml:space="preserve"> </v>
      </c>
      <c r="V29" s="15" t="str">
        <f>Dersİçi2Veri!X17</f>
        <v xml:space="preserve"> </v>
      </c>
      <c r="W29" s="15" t="str">
        <f>Dersİçi2Veri!Y17</f>
        <v xml:space="preserve"> </v>
      </c>
      <c r="X29" s="15" t="str">
        <f>Dersİçi2Veri!Z17</f>
        <v xml:space="preserve"> </v>
      </c>
      <c r="Y29" s="14">
        <f>'e-okul'!I17</f>
        <v>0</v>
      </c>
    </row>
    <row r="30" spans="2:25" s="19" customFormat="1" ht="12" customHeight="1" x14ac:dyDescent="0.3">
      <c r="B30" s="20">
        <v>14</v>
      </c>
      <c r="C30" s="17">
        <f>'e-okul'!B18</f>
        <v>0</v>
      </c>
      <c r="D30" s="17">
        <f>'e-okul'!C18</f>
        <v>0</v>
      </c>
      <c r="E30" s="21" t="str">
        <f>Dersİçi2Veri!G18</f>
        <v xml:space="preserve"> </v>
      </c>
      <c r="F30" s="21" t="str">
        <f>Dersİçi2Veri!H18</f>
        <v xml:space="preserve"> </v>
      </c>
      <c r="G30" s="21" t="str">
        <f>Dersİçi2Veri!I18</f>
        <v xml:space="preserve"> </v>
      </c>
      <c r="H30" s="21" t="str">
        <f>Dersİçi2Veri!J18</f>
        <v xml:space="preserve"> </v>
      </c>
      <c r="I30" s="21" t="str">
        <f>Dersİçi2Veri!K18</f>
        <v xml:space="preserve"> </v>
      </c>
      <c r="J30" s="21" t="str">
        <f>Dersİçi2Veri!L18</f>
        <v xml:space="preserve"> </v>
      </c>
      <c r="K30" s="21" t="str">
        <f>Dersİçi2Veri!M18</f>
        <v xml:space="preserve"> </v>
      </c>
      <c r="L30" s="21" t="str">
        <f>Dersİçi2Veri!N18</f>
        <v xml:space="preserve"> </v>
      </c>
      <c r="M30" s="21" t="str">
        <f>Dersİçi2Veri!O18</f>
        <v xml:space="preserve"> </v>
      </c>
      <c r="N30" s="21" t="str">
        <f>Dersİçi2Veri!P18</f>
        <v xml:space="preserve"> </v>
      </c>
      <c r="O30" s="21" t="str">
        <f>Dersİçi2Veri!Q18</f>
        <v xml:space="preserve"> </v>
      </c>
      <c r="P30" s="21" t="str">
        <f>Dersİçi2Veri!R18</f>
        <v xml:space="preserve"> </v>
      </c>
      <c r="Q30" s="21" t="str">
        <f>Dersİçi2Veri!S18</f>
        <v xml:space="preserve"> </v>
      </c>
      <c r="R30" s="21" t="str">
        <f>Dersİçi2Veri!T18</f>
        <v xml:space="preserve"> </v>
      </c>
      <c r="S30" s="21" t="str">
        <f>Dersİçi2Veri!U18</f>
        <v xml:space="preserve"> </v>
      </c>
      <c r="T30" s="21" t="str">
        <f>Dersİçi2Veri!V18</f>
        <v xml:space="preserve"> </v>
      </c>
      <c r="U30" s="21" t="str">
        <f>Dersİçi2Veri!W18</f>
        <v xml:space="preserve"> </v>
      </c>
      <c r="V30" s="21" t="str">
        <f>Dersİçi2Veri!X18</f>
        <v xml:space="preserve"> </v>
      </c>
      <c r="W30" s="21" t="str">
        <f>Dersİçi2Veri!Y18</f>
        <v xml:space="preserve"> </v>
      </c>
      <c r="X30" s="21" t="str">
        <f>Dersİçi2Veri!Z18</f>
        <v xml:space="preserve"> </v>
      </c>
      <c r="Y30" s="17">
        <f>'e-okul'!I18</f>
        <v>0</v>
      </c>
    </row>
    <row r="31" spans="2:25" s="16" customFormat="1" ht="12" customHeight="1" x14ac:dyDescent="0.3">
      <c r="B31" s="13">
        <v>15</v>
      </c>
      <c r="C31" s="14">
        <f>'e-okul'!B19</f>
        <v>0</v>
      </c>
      <c r="D31" s="14">
        <f>'e-okul'!C19</f>
        <v>0</v>
      </c>
      <c r="E31" s="15" t="str">
        <f>Dersİçi2Veri!G19</f>
        <v xml:space="preserve"> </v>
      </c>
      <c r="F31" s="15" t="str">
        <f>Dersİçi2Veri!H19</f>
        <v xml:space="preserve"> </v>
      </c>
      <c r="G31" s="15" t="str">
        <f>Dersİçi2Veri!I19</f>
        <v xml:space="preserve"> </v>
      </c>
      <c r="H31" s="15" t="str">
        <f>Dersİçi2Veri!J19</f>
        <v xml:space="preserve"> </v>
      </c>
      <c r="I31" s="15" t="str">
        <f>Dersİçi2Veri!K19</f>
        <v xml:space="preserve"> </v>
      </c>
      <c r="J31" s="15" t="str">
        <f>Dersİçi2Veri!L19</f>
        <v xml:space="preserve"> </v>
      </c>
      <c r="K31" s="15" t="str">
        <f>Dersİçi2Veri!M19</f>
        <v xml:space="preserve"> </v>
      </c>
      <c r="L31" s="15" t="str">
        <f>Dersİçi2Veri!N19</f>
        <v xml:space="preserve"> </v>
      </c>
      <c r="M31" s="15" t="str">
        <f>Dersİçi2Veri!O19</f>
        <v xml:space="preserve"> </v>
      </c>
      <c r="N31" s="15" t="str">
        <f>Dersİçi2Veri!P19</f>
        <v xml:space="preserve"> </v>
      </c>
      <c r="O31" s="15" t="str">
        <f>Dersİçi2Veri!Q19</f>
        <v xml:space="preserve"> </v>
      </c>
      <c r="P31" s="15" t="str">
        <f>Dersİçi2Veri!R19</f>
        <v xml:space="preserve"> </v>
      </c>
      <c r="Q31" s="15" t="str">
        <f>Dersİçi2Veri!S19</f>
        <v xml:space="preserve"> </v>
      </c>
      <c r="R31" s="15" t="str">
        <f>Dersİçi2Veri!T19</f>
        <v xml:space="preserve"> </v>
      </c>
      <c r="S31" s="15" t="str">
        <f>Dersİçi2Veri!U19</f>
        <v xml:space="preserve"> </v>
      </c>
      <c r="T31" s="15" t="str">
        <f>Dersİçi2Veri!V19</f>
        <v xml:space="preserve"> </v>
      </c>
      <c r="U31" s="15" t="str">
        <f>Dersİçi2Veri!W19</f>
        <v xml:space="preserve"> </v>
      </c>
      <c r="V31" s="15" t="str">
        <f>Dersİçi2Veri!X19</f>
        <v xml:space="preserve"> </v>
      </c>
      <c r="W31" s="15" t="str">
        <f>Dersİçi2Veri!Y19</f>
        <v xml:space="preserve"> </v>
      </c>
      <c r="X31" s="15" t="str">
        <f>Dersİçi2Veri!Z19</f>
        <v xml:space="preserve"> </v>
      </c>
      <c r="Y31" s="14">
        <f>'e-okul'!I19</f>
        <v>0</v>
      </c>
    </row>
    <row r="32" spans="2:25" s="19" customFormat="1" ht="12" customHeight="1" x14ac:dyDescent="0.3">
      <c r="B32" s="20">
        <v>16</v>
      </c>
      <c r="C32" s="17">
        <f>'e-okul'!B20</f>
        <v>0</v>
      </c>
      <c r="D32" s="17">
        <f>'e-okul'!C20</f>
        <v>0</v>
      </c>
      <c r="E32" s="21" t="str">
        <f>Dersİçi2Veri!G20</f>
        <v xml:space="preserve"> </v>
      </c>
      <c r="F32" s="21" t="str">
        <f>Dersİçi2Veri!H20</f>
        <v xml:space="preserve"> </v>
      </c>
      <c r="G32" s="21" t="str">
        <f>Dersİçi2Veri!I20</f>
        <v xml:space="preserve"> </v>
      </c>
      <c r="H32" s="21" t="str">
        <f>Dersİçi2Veri!J20</f>
        <v xml:space="preserve"> </v>
      </c>
      <c r="I32" s="21" t="str">
        <f>Dersİçi2Veri!K20</f>
        <v xml:space="preserve"> </v>
      </c>
      <c r="J32" s="21" t="str">
        <f>Dersİçi2Veri!L20</f>
        <v xml:space="preserve"> </v>
      </c>
      <c r="K32" s="21" t="str">
        <f>Dersİçi2Veri!M20</f>
        <v xml:space="preserve"> </v>
      </c>
      <c r="L32" s="21" t="str">
        <f>Dersİçi2Veri!N20</f>
        <v xml:space="preserve"> </v>
      </c>
      <c r="M32" s="21" t="str">
        <f>Dersİçi2Veri!O20</f>
        <v xml:space="preserve"> </v>
      </c>
      <c r="N32" s="21" t="str">
        <f>Dersİçi2Veri!P20</f>
        <v xml:space="preserve"> </v>
      </c>
      <c r="O32" s="21" t="str">
        <f>Dersİçi2Veri!Q20</f>
        <v xml:space="preserve"> </v>
      </c>
      <c r="P32" s="21" t="str">
        <f>Dersİçi2Veri!R20</f>
        <v xml:space="preserve"> </v>
      </c>
      <c r="Q32" s="21" t="str">
        <f>Dersİçi2Veri!S20</f>
        <v xml:space="preserve"> </v>
      </c>
      <c r="R32" s="21" t="str">
        <f>Dersİçi2Veri!T20</f>
        <v xml:space="preserve"> </v>
      </c>
      <c r="S32" s="21" t="str">
        <f>Dersİçi2Veri!U20</f>
        <v xml:space="preserve"> </v>
      </c>
      <c r="T32" s="21" t="str">
        <f>Dersİçi2Veri!V20</f>
        <v xml:space="preserve"> </v>
      </c>
      <c r="U32" s="21" t="str">
        <f>Dersİçi2Veri!W20</f>
        <v xml:space="preserve"> </v>
      </c>
      <c r="V32" s="21" t="str">
        <f>Dersİçi2Veri!X20</f>
        <v xml:space="preserve"> </v>
      </c>
      <c r="W32" s="21" t="str">
        <f>Dersİçi2Veri!Y20</f>
        <v xml:space="preserve"> </v>
      </c>
      <c r="X32" s="21" t="str">
        <f>Dersİçi2Veri!Z20</f>
        <v xml:space="preserve"> </v>
      </c>
      <c r="Y32" s="17">
        <f>'e-okul'!I20</f>
        <v>0</v>
      </c>
    </row>
    <row r="33" spans="2:25" s="16" customFormat="1" ht="12" customHeight="1" x14ac:dyDescent="0.3">
      <c r="B33" s="13">
        <v>17</v>
      </c>
      <c r="C33" s="14">
        <f>'e-okul'!B21</f>
        <v>0</v>
      </c>
      <c r="D33" s="14">
        <f>'e-okul'!C21</f>
        <v>0</v>
      </c>
      <c r="E33" s="15" t="str">
        <f>Dersİçi2Veri!G21</f>
        <v xml:space="preserve"> </v>
      </c>
      <c r="F33" s="15" t="str">
        <f>Dersİçi2Veri!H21</f>
        <v xml:space="preserve"> </v>
      </c>
      <c r="G33" s="15" t="str">
        <f>Dersİçi2Veri!I21</f>
        <v xml:space="preserve"> </v>
      </c>
      <c r="H33" s="15" t="str">
        <f>Dersİçi2Veri!J21</f>
        <v xml:space="preserve"> </v>
      </c>
      <c r="I33" s="15" t="str">
        <f>Dersİçi2Veri!K21</f>
        <v xml:space="preserve"> </v>
      </c>
      <c r="J33" s="15" t="str">
        <f>Dersİçi2Veri!L21</f>
        <v xml:space="preserve"> </v>
      </c>
      <c r="K33" s="15" t="str">
        <f>Dersİçi2Veri!M21</f>
        <v xml:space="preserve"> </v>
      </c>
      <c r="L33" s="15" t="str">
        <f>Dersİçi2Veri!N21</f>
        <v xml:space="preserve"> </v>
      </c>
      <c r="M33" s="15" t="str">
        <f>Dersİçi2Veri!O21</f>
        <v xml:space="preserve"> </v>
      </c>
      <c r="N33" s="15" t="str">
        <f>Dersİçi2Veri!P21</f>
        <v xml:space="preserve"> </v>
      </c>
      <c r="O33" s="15" t="str">
        <f>Dersİçi2Veri!Q21</f>
        <v xml:space="preserve"> </v>
      </c>
      <c r="P33" s="15" t="str">
        <f>Dersİçi2Veri!R21</f>
        <v xml:space="preserve"> </v>
      </c>
      <c r="Q33" s="15" t="str">
        <f>Dersİçi2Veri!S21</f>
        <v xml:space="preserve"> </v>
      </c>
      <c r="R33" s="15" t="str">
        <f>Dersİçi2Veri!T21</f>
        <v xml:space="preserve"> </v>
      </c>
      <c r="S33" s="15" t="str">
        <f>Dersİçi2Veri!U21</f>
        <v xml:space="preserve"> </v>
      </c>
      <c r="T33" s="15" t="str">
        <f>Dersİçi2Veri!V21</f>
        <v xml:space="preserve"> </v>
      </c>
      <c r="U33" s="15" t="str">
        <f>Dersİçi2Veri!W21</f>
        <v xml:space="preserve"> </v>
      </c>
      <c r="V33" s="15" t="str">
        <f>Dersİçi2Veri!X21</f>
        <v xml:space="preserve"> </v>
      </c>
      <c r="W33" s="15" t="str">
        <f>Dersİçi2Veri!Y21</f>
        <v xml:space="preserve"> </v>
      </c>
      <c r="X33" s="15" t="str">
        <f>Dersİçi2Veri!Z21</f>
        <v xml:space="preserve"> </v>
      </c>
      <c r="Y33" s="14">
        <f>'e-okul'!I21</f>
        <v>0</v>
      </c>
    </row>
    <row r="34" spans="2:25" s="19" customFormat="1" ht="12" customHeight="1" x14ac:dyDescent="0.3">
      <c r="B34" s="20">
        <v>18</v>
      </c>
      <c r="C34" s="17">
        <f>'e-okul'!B22</f>
        <v>0</v>
      </c>
      <c r="D34" s="17">
        <f>'e-okul'!C22</f>
        <v>0</v>
      </c>
      <c r="E34" s="21" t="str">
        <f>Dersİçi2Veri!G22</f>
        <v xml:space="preserve"> </v>
      </c>
      <c r="F34" s="21" t="str">
        <f>Dersİçi2Veri!H22</f>
        <v xml:space="preserve"> </v>
      </c>
      <c r="G34" s="21" t="str">
        <f>Dersİçi2Veri!I22</f>
        <v xml:space="preserve"> </v>
      </c>
      <c r="H34" s="21" t="str">
        <f>Dersİçi2Veri!J22</f>
        <v xml:space="preserve"> </v>
      </c>
      <c r="I34" s="21" t="str">
        <f>Dersİçi2Veri!K22</f>
        <v xml:space="preserve"> </v>
      </c>
      <c r="J34" s="21" t="str">
        <f>Dersİçi2Veri!L22</f>
        <v xml:space="preserve"> </v>
      </c>
      <c r="K34" s="21" t="str">
        <f>Dersİçi2Veri!M22</f>
        <v xml:space="preserve"> </v>
      </c>
      <c r="L34" s="21" t="str">
        <f>Dersİçi2Veri!N22</f>
        <v xml:space="preserve"> </v>
      </c>
      <c r="M34" s="21" t="str">
        <f>Dersİçi2Veri!O22</f>
        <v xml:space="preserve"> </v>
      </c>
      <c r="N34" s="21" t="str">
        <f>Dersİçi2Veri!P22</f>
        <v xml:space="preserve"> </v>
      </c>
      <c r="O34" s="21" t="str">
        <f>Dersİçi2Veri!Q22</f>
        <v xml:space="preserve"> </v>
      </c>
      <c r="P34" s="21" t="str">
        <f>Dersİçi2Veri!R22</f>
        <v xml:space="preserve"> </v>
      </c>
      <c r="Q34" s="21" t="str">
        <f>Dersİçi2Veri!S22</f>
        <v xml:space="preserve"> </v>
      </c>
      <c r="R34" s="21" t="str">
        <f>Dersİçi2Veri!T22</f>
        <v xml:space="preserve"> </v>
      </c>
      <c r="S34" s="21" t="str">
        <f>Dersİçi2Veri!U22</f>
        <v xml:space="preserve"> </v>
      </c>
      <c r="T34" s="21" t="str">
        <f>Dersİçi2Veri!V22</f>
        <v xml:space="preserve"> </v>
      </c>
      <c r="U34" s="21" t="str">
        <f>Dersİçi2Veri!W22</f>
        <v xml:space="preserve"> </v>
      </c>
      <c r="V34" s="21" t="str">
        <f>Dersİçi2Veri!X22</f>
        <v xml:space="preserve"> </v>
      </c>
      <c r="W34" s="21" t="str">
        <f>Dersİçi2Veri!Y22</f>
        <v xml:space="preserve"> </v>
      </c>
      <c r="X34" s="21" t="str">
        <f>Dersİçi2Veri!Z22</f>
        <v xml:space="preserve"> </v>
      </c>
      <c r="Y34" s="17">
        <f>'e-okul'!I22</f>
        <v>0</v>
      </c>
    </row>
    <row r="35" spans="2:25" s="16" customFormat="1" ht="12" customHeight="1" x14ac:dyDescent="0.3">
      <c r="B35" s="13">
        <v>19</v>
      </c>
      <c r="C35" s="14">
        <f>'e-okul'!B23</f>
        <v>0</v>
      </c>
      <c r="D35" s="14">
        <f>'e-okul'!C23</f>
        <v>0</v>
      </c>
      <c r="E35" s="15" t="str">
        <f>Dersİçi2Veri!G23</f>
        <v xml:space="preserve"> </v>
      </c>
      <c r="F35" s="15" t="str">
        <f>Dersİçi2Veri!H23</f>
        <v xml:space="preserve"> </v>
      </c>
      <c r="G35" s="15" t="str">
        <f>Dersİçi2Veri!I23</f>
        <v xml:space="preserve"> </v>
      </c>
      <c r="H35" s="15" t="str">
        <f>Dersİçi2Veri!J23</f>
        <v xml:space="preserve"> </v>
      </c>
      <c r="I35" s="15" t="str">
        <f>Dersİçi2Veri!K23</f>
        <v xml:space="preserve"> </v>
      </c>
      <c r="J35" s="15" t="str">
        <f>Dersİçi2Veri!L23</f>
        <v xml:space="preserve"> </v>
      </c>
      <c r="K35" s="15" t="str">
        <f>Dersİçi2Veri!M23</f>
        <v xml:space="preserve"> </v>
      </c>
      <c r="L35" s="15" t="str">
        <f>Dersİçi2Veri!N23</f>
        <v xml:space="preserve"> </v>
      </c>
      <c r="M35" s="15" t="str">
        <f>Dersİçi2Veri!O23</f>
        <v xml:space="preserve"> </v>
      </c>
      <c r="N35" s="15" t="str">
        <f>Dersİçi2Veri!P23</f>
        <v xml:space="preserve"> </v>
      </c>
      <c r="O35" s="15" t="str">
        <f>Dersİçi2Veri!Q23</f>
        <v xml:space="preserve"> </v>
      </c>
      <c r="P35" s="15" t="str">
        <f>Dersİçi2Veri!R23</f>
        <v xml:space="preserve"> </v>
      </c>
      <c r="Q35" s="15" t="str">
        <f>Dersİçi2Veri!S23</f>
        <v xml:space="preserve"> </v>
      </c>
      <c r="R35" s="15" t="str">
        <f>Dersİçi2Veri!T23</f>
        <v xml:space="preserve"> </v>
      </c>
      <c r="S35" s="15" t="str">
        <f>Dersİçi2Veri!U23</f>
        <v xml:space="preserve"> </v>
      </c>
      <c r="T35" s="15" t="str">
        <f>Dersİçi2Veri!V23</f>
        <v xml:space="preserve"> </v>
      </c>
      <c r="U35" s="15" t="str">
        <f>Dersİçi2Veri!W23</f>
        <v xml:space="preserve"> </v>
      </c>
      <c r="V35" s="15" t="str">
        <f>Dersİçi2Veri!X23</f>
        <v xml:space="preserve"> </v>
      </c>
      <c r="W35" s="15" t="str">
        <f>Dersİçi2Veri!Y23</f>
        <v xml:space="preserve"> </v>
      </c>
      <c r="X35" s="15" t="str">
        <f>Dersİçi2Veri!Z23</f>
        <v xml:space="preserve"> </v>
      </c>
      <c r="Y35" s="14">
        <f>'e-okul'!I23</f>
        <v>0</v>
      </c>
    </row>
    <row r="36" spans="2:25" s="19" customFormat="1" ht="12" customHeight="1" x14ac:dyDescent="0.3">
      <c r="B36" s="20">
        <v>20</v>
      </c>
      <c r="C36" s="17">
        <f>'e-okul'!B24</f>
        <v>0</v>
      </c>
      <c r="D36" s="17">
        <f>'e-okul'!C24</f>
        <v>0</v>
      </c>
      <c r="E36" s="21" t="str">
        <f>Dersİçi2Veri!G24</f>
        <v xml:space="preserve"> </v>
      </c>
      <c r="F36" s="21" t="str">
        <f>Dersİçi2Veri!H24</f>
        <v xml:space="preserve"> </v>
      </c>
      <c r="G36" s="21" t="str">
        <f>Dersİçi2Veri!I24</f>
        <v xml:space="preserve"> </v>
      </c>
      <c r="H36" s="21" t="str">
        <f>Dersİçi2Veri!J24</f>
        <v xml:space="preserve"> </v>
      </c>
      <c r="I36" s="21" t="str">
        <f>Dersİçi2Veri!K24</f>
        <v xml:space="preserve"> </v>
      </c>
      <c r="J36" s="21" t="str">
        <f>Dersİçi2Veri!L24</f>
        <v xml:space="preserve"> </v>
      </c>
      <c r="K36" s="21" t="str">
        <f>Dersİçi2Veri!M24</f>
        <v xml:space="preserve"> </v>
      </c>
      <c r="L36" s="21" t="str">
        <f>Dersİçi2Veri!N24</f>
        <v xml:space="preserve"> </v>
      </c>
      <c r="M36" s="21" t="str">
        <f>Dersİçi2Veri!O24</f>
        <v xml:space="preserve"> </v>
      </c>
      <c r="N36" s="21" t="str">
        <f>Dersİçi2Veri!P24</f>
        <v xml:space="preserve"> </v>
      </c>
      <c r="O36" s="21" t="str">
        <f>Dersİçi2Veri!Q24</f>
        <v xml:space="preserve"> </v>
      </c>
      <c r="P36" s="21" t="str">
        <f>Dersİçi2Veri!R24</f>
        <v xml:space="preserve"> </v>
      </c>
      <c r="Q36" s="21" t="str">
        <f>Dersİçi2Veri!S24</f>
        <v xml:space="preserve"> </v>
      </c>
      <c r="R36" s="21" t="str">
        <f>Dersİçi2Veri!T24</f>
        <v xml:space="preserve"> </v>
      </c>
      <c r="S36" s="21" t="str">
        <f>Dersİçi2Veri!U24</f>
        <v xml:space="preserve"> </v>
      </c>
      <c r="T36" s="21" t="str">
        <f>Dersİçi2Veri!V24</f>
        <v xml:space="preserve"> </v>
      </c>
      <c r="U36" s="21" t="str">
        <f>Dersİçi2Veri!W24</f>
        <v xml:space="preserve"> </v>
      </c>
      <c r="V36" s="21" t="str">
        <f>Dersİçi2Veri!X24</f>
        <v xml:space="preserve"> </v>
      </c>
      <c r="W36" s="21" t="str">
        <f>Dersİçi2Veri!Y24</f>
        <v xml:space="preserve"> </v>
      </c>
      <c r="X36" s="21" t="str">
        <f>Dersİçi2Veri!Z24</f>
        <v xml:space="preserve"> </v>
      </c>
      <c r="Y36" s="17">
        <f>'e-okul'!I24</f>
        <v>0</v>
      </c>
    </row>
    <row r="37" spans="2:25" s="16" customFormat="1" ht="12" customHeight="1" x14ac:dyDescent="0.3">
      <c r="B37" s="13">
        <v>21</v>
      </c>
      <c r="C37" s="14">
        <f>'e-okul'!B25</f>
        <v>0</v>
      </c>
      <c r="D37" s="14">
        <f>'e-okul'!C25</f>
        <v>0</v>
      </c>
      <c r="E37" s="15" t="str">
        <f>Dersİçi2Veri!G25</f>
        <v xml:space="preserve"> </v>
      </c>
      <c r="F37" s="15" t="str">
        <f>Dersİçi2Veri!H25</f>
        <v xml:space="preserve"> </v>
      </c>
      <c r="G37" s="15" t="str">
        <f>Dersİçi2Veri!I25</f>
        <v xml:space="preserve"> </v>
      </c>
      <c r="H37" s="15" t="str">
        <f>Dersİçi2Veri!J25</f>
        <v xml:space="preserve"> </v>
      </c>
      <c r="I37" s="15" t="str">
        <f>Dersİçi2Veri!K25</f>
        <v xml:space="preserve"> </v>
      </c>
      <c r="J37" s="15" t="str">
        <f>Dersİçi2Veri!L25</f>
        <v xml:space="preserve"> </v>
      </c>
      <c r="K37" s="15" t="str">
        <f>Dersİçi2Veri!M25</f>
        <v xml:space="preserve"> </v>
      </c>
      <c r="L37" s="15" t="str">
        <f>Dersİçi2Veri!N25</f>
        <v xml:space="preserve"> </v>
      </c>
      <c r="M37" s="15" t="str">
        <f>Dersİçi2Veri!O25</f>
        <v xml:space="preserve"> </v>
      </c>
      <c r="N37" s="15" t="str">
        <f>Dersİçi2Veri!P25</f>
        <v xml:space="preserve"> </v>
      </c>
      <c r="O37" s="15" t="str">
        <f>Dersİçi2Veri!Q25</f>
        <v xml:space="preserve"> </v>
      </c>
      <c r="P37" s="15" t="str">
        <f>Dersİçi2Veri!R25</f>
        <v xml:space="preserve"> </v>
      </c>
      <c r="Q37" s="15" t="str">
        <f>Dersİçi2Veri!S25</f>
        <v xml:space="preserve"> </v>
      </c>
      <c r="R37" s="15" t="str">
        <f>Dersİçi2Veri!T25</f>
        <v xml:space="preserve"> </v>
      </c>
      <c r="S37" s="15" t="str">
        <f>Dersİçi2Veri!U25</f>
        <v xml:space="preserve"> </v>
      </c>
      <c r="T37" s="15" t="str">
        <f>Dersİçi2Veri!V25</f>
        <v xml:space="preserve"> </v>
      </c>
      <c r="U37" s="15" t="str">
        <f>Dersİçi2Veri!W25</f>
        <v xml:space="preserve"> </v>
      </c>
      <c r="V37" s="15" t="str">
        <f>Dersİçi2Veri!X25</f>
        <v xml:space="preserve"> </v>
      </c>
      <c r="W37" s="15" t="str">
        <f>Dersİçi2Veri!Y25</f>
        <v xml:space="preserve"> </v>
      </c>
      <c r="X37" s="15" t="str">
        <f>Dersİçi2Veri!Z25</f>
        <v xml:space="preserve"> </v>
      </c>
      <c r="Y37" s="14">
        <f>'e-okul'!I25</f>
        <v>0</v>
      </c>
    </row>
    <row r="38" spans="2:25" s="19" customFormat="1" ht="12" customHeight="1" x14ac:dyDescent="0.3">
      <c r="B38" s="20">
        <v>22</v>
      </c>
      <c r="C38" s="17">
        <f>'e-okul'!B26</f>
        <v>0</v>
      </c>
      <c r="D38" s="17">
        <f>'e-okul'!C26</f>
        <v>0</v>
      </c>
      <c r="E38" s="21" t="str">
        <f>Dersİçi2Veri!G26</f>
        <v xml:space="preserve"> </v>
      </c>
      <c r="F38" s="21" t="str">
        <f>Dersİçi2Veri!H26</f>
        <v xml:space="preserve"> </v>
      </c>
      <c r="G38" s="21" t="str">
        <f>Dersİçi2Veri!I26</f>
        <v xml:space="preserve"> </v>
      </c>
      <c r="H38" s="21" t="str">
        <f>Dersİçi2Veri!J26</f>
        <v xml:space="preserve"> </v>
      </c>
      <c r="I38" s="21" t="str">
        <f>Dersİçi2Veri!K26</f>
        <v xml:space="preserve"> </v>
      </c>
      <c r="J38" s="21" t="str">
        <f>Dersİçi2Veri!L26</f>
        <v xml:space="preserve"> </v>
      </c>
      <c r="K38" s="21" t="str">
        <f>Dersİçi2Veri!M26</f>
        <v xml:space="preserve"> </v>
      </c>
      <c r="L38" s="21" t="str">
        <f>Dersİçi2Veri!N26</f>
        <v xml:space="preserve"> </v>
      </c>
      <c r="M38" s="21" t="str">
        <f>Dersİçi2Veri!O26</f>
        <v xml:space="preserve"> </v>
      </c>
      <c r="N38" s="21" t="str">
        <f>Dersİçi2Veri!P26</f>
        <v xml:space="preserve"> </v>
      </c>
      <c r="O38" s="21" t="str">
        <f>Dersİçi2Veri!Q26</f>
        <v xml:space="preserve"> </v>
      </c>
      <c r="P38" s="21" t="str">
        <f>Dersİçi2Veri!R26</f>
        <v xml:space="preserve"> </v>
      </c>
      <c r="Q38" s="21" t="str">
        <f>Dersİçi2Veri!S26</f>
        <v xml:space="preserve"> </v>
      </c>
      <c r="R38" s="21" t="str">
        <f>Dersİçi2Veri!T26</f>
        <v xml:space="preserve"> </v>
      </c>
      <c r="S38" s="21" t="str">
        <f>Dersİçi2Veri!U26</f>
        <v xml:space="preserve"> </v>
      </c>
      <c r="T38" s="21" t="str">
        <f>Dersİçi2Veri!V26</f>
        <v xml:space="preserve"> </v>
      </c>
      <c r="U38" s="21" t="str">
        <f>Dersİçi2Veri!W26</f>
        <v xml:space="preserve"> </v>
      </c>
      <c r="V38" s="21" t="str">
        <f>Dersİçi2Veri!X26</f>
        <v xml:space="preserve"> </v>
      </c>
      <c r="W38" s="21" t="str">
        <f>Dersİçi2Veri!Y26</f>
        <v xml:space="preserve"> </v>
      </c>
      <c r="X38" s="21" t="str">
        <f>Dersİçi2Veri!Z26</f>
        <v xml:space="preserve"> </v>
      </c>
      <c r="Y38" s="17">
        <f>'e-okul'!I26</f>
        <v>0</v>
      </c>
    </row>
    <row r="39" spans="2:25" s="16" customFormat="1" ht="12" customHeight="1" x14ac:dyDescent="0.3">
      <c r="B39" s="13">
        <v>23</v>
      </c>
      <c r="C39" s="14">
        <f>'e-okul'!B27</f>
        <v>0</v>
      </c>
      <c r="D39" s="14">
        <f>'e-okul'!C27</f>
        <v>0</v>
      </c>
      <c r="E39" s="15" t="str">
        <f>Dersİçi2Veri!G27</f>
        <v xml:space="preserve"> </v>
      </c>
      <c r="F39" s="15" t="str">
        <f>Dersİçi2Veri!H27</f>
        <v xml:space="preserve"> </v>
      </c>
      <c r="G39" s="15" t="str">
        <f>Dersİçi2Veri!I27</f>
        <v xml:space="preserve"> </v>
      </c>
      <c r="H39" s="15" t="str">
        <f>Dersİçi2Veri!J27</f>
        <v xml:space="preserve"> </v>
      </c>
      <c r="I39" s="15" t="str">
        <f>Dersİçi2Veri!K27</f>
        <v xml:space="preserve"> </v>
      </c>
      <c r="J39" s="15" t="str">
        <f>Dersİçi2Veri!L27</f>
        <v xml:space="preserve"> </v>
      </c>
      <c r="K39" s="15" t="str">
        <f>Dersİçi2Veri!M27</f>
        <v xml:space="preserve"> </v>
      </c>
      <c r="L39" s="15" t="str">
        <f>Dersİçi2Veri!N27</f>
        <v xml:space="preserve"> </v>
      </c>
      <c r="M39" s="15" t="str">
        <f>Dersİçi2Veri!O27</f>
        <v xml:space="preserve"> </v>
      </c>
      <c r="N39" s="15" t="str">
        <f>Dersİçi2Veri!P27</f>
        <v xml:space="preserve"> </v>
      </c>
      <c r="O39" s="15" t="str">
        <f>Dersİçi2Veri!Q27</f>
        <v xml:space="preserve"> </v>
      </c>
      <c r="P39" s="15" t="str">
        <f>Dersİçi2Veri!R27</f>
        <v xml:space="preserve"> </v>
      </c>
      <c r="Q39" s="15" t="str">
        <f>Dersİçi2Veri!S27</f>
        <v xml:space="preserve"> </v>
      </c>
      <c r="R39" s="15" t="str">
        <f>Dersİçi2Veri!T27</f>
        <v xml:space="preserve"> </v>
      </c>
      <c r="S39" s="15" t="str">
        <f>Dersİçi2Veri!U27</f>
        <v xml:space="preserve"> </v>
      </c>
      <c r="T39" s="15" t="str">
        <f>Dersİçi2Veri!V27</f>
        <v xml:space="preserve"> </v>
      </c>
      <c r="U39" s="15" t="str">
        <f>Dersİçi2Veri!W27</f>
        <v xml:space="preserve"> </v>
      </c>
      <c r="V39" s="15" t="str">
        <f>Dersİçi2Veri!X27</f>
        <v xml:space="preserve"> </v>
      </c>
      <c r="W39" s="15" t="str">
        <f>Dersİçi2Veri!Y27</f>
        <v xml:space="preserve"> </v>
      </c>
      <c r="X39" s="15" t="str">
        <f>Dersİçi2Veri!Z27</f>
        <v xml:space="preserve"> </v>
      </c>
      <c r="Y39" s="14">
        <f>'e-okul'!I27</f>
        <v>0</v>
      </c>
    </row>
    <row r="40" spans="2:25" s="19" customFormat="1" ht="12" customHeight="1" x14ac:dyDescent="0.3">
      <c r="B40" s="20">
        <v>24</v>
      </c>
      <c r="C40" s="17">
        <f>'e-okul'!B28</f>
        <v>0</v>
      </c>
      <c r="D40" s="17">
        <f>'e-okul'!C28</f>
        <v>0</v>
      </c>
      <c r="E40" s="21" t="str">
        <f>Dersİçi2Veri!G28</f>
        <v xml:space="preserve"> </v>
      </c>
      <c r="F40" s="21" t="str">
        <f>Dersİçi2Veri!H28</f>
        <v xml:space="preserve"> </v>
      </c>
      <c r="G40" s="21" t="str">
        <f>Dersİçi2Veri!I28</f>
        <v xml:space="preserve"> </v>
      </c>
      <c r="H40" s="21" t="str">
        <f>Dersİçi2Veri!J28</f>
        <v xml:space="preserve"> </v>
      </c>
      <c r="I40" s="21" t="str">
        <f>Dersİçi2Veri!K28</f>
        <v xml:space="preserve"> </v>
      </c>
      <c r="J40" s="21" t="str">
        <f>Dersİçi2Veri!L28</f>
        <v xml:space="preserve"> </v>
      </c>
      <c r="K40" s="21" t="str">
        <f>Dersİçi2Veri!M28</f>
        <v xml:space="preserve"> </v>
      </c>
      <c r="L40" s="21" t="str">
        <f>Dersİçi2Veri!N28</f>
        <v xml:space="preserve"> </v>
      </c>
      <c r="M40" s="21" t="str">
        <f>Dersİçi2Veri!O28</f>
        <v xml:space="preserve"> </v>
      </c>
      <c r="N40" s="21" t="str">
        <f>Dersİçi2Veri!P28</f>
        <v xml:space="preserve"> </v>
      </c>
      <c r="O40" s="21" t="str">
        <f>Dersİçi2Veri!Q28</f>
        <v xml:space="preserve"> </v>
      </c>
      <c r="P40" s="21" t="str">
        <f>Dersİçi2Veri!R28</f>
        <v xml:space="preserve"> </v>
      </c>
      <c r="Q40" s="21" t="str">
        <f>Dersİçi2Veri!S28</f>
        <v xml:space="preserve"> </v>
      </c>
      <c r="R40" s="21" t="str">
        <f>Dersİçi2Veri!T28</f>
        <v xml:space="preserve"> </v>
      </c>
      <c r="S40" s="21" t="str">
        <f>Dersİçi2Veri!U28</f>
        <v xml:space="preserve"> </v>
      </c>
      <c r="T40" s="21" t="str">
        <f>Dersİçi2Veri!V28</f>
        <v xml:space="preserve"> </v>
      </c>
      <c r="U40" s="21" t="str">
        <f>Dersİçi2Veri!W28</f>
        <v xml:space="preserve"> </v>
      </c>
      <c r="V40" s="21" t="str">
        <f>Dersİçi2Veri!X28</f>
        <v xml:space="preserve"> </v>
      </c>
      <c r="W40" s="21" t="str">
        <f>Dersİçi2Veri!Y28</f>
        <v xml:space="preserve"> </v>
      </c>
      <c r="X40" s="21" t="str">
        <f>Dersİçi2Veri!Z28</f>
        <v xml:space="preserve"> </v>
      </c>
      <c r="Y40" s="17">
        <f>'e-okul'!I28</f>
        <v>0</v>
      </c>
    </row>
    <row r="41" spans="2:25" s="16" customFormat="1" ht="12" customHeight="1" x14ac:dyDescent="0.3">
      <c r="B41" s="13">
        <v>25</v>
      </c>
      <c r="C41" s="14">
        <f>'e-okul'!B29</f>
        <v>0</v>
      </c>
      <c r="D41" s="14">
        <f>'e-okul'!C29</f>
        <v>0</v>
      </c>
      <c r="E41" s="15" t="str">
        <f>Dersİçi2Veri!G29</f>
        <v xml:space="preserve"> </v>
      </c>
      <c r="F41" s="15" t="str">
        <f>Dersİçi2Veri!H29</f>
        <v xml:space="preserve"> </v>
      </c>
      <c r="G41" s="15" t="str">
        <f>Dersİçi2Veri!I29</f>
        <v xml:space="preserve"> </v>
      </c>
      <c r="H41" s="15" t="str">
        <f>Dersİçi2Veri!J29</f>
        <v xml:space="preserve"> </v>
      </c>
      <c r="I41" s="15" t="str">
        <f>Dersİçi2Veri!K29</f>
        <v xml:space="preserve"> </v>
      </c>
      <c r="J41" s="15" t="str">
        <f>Dersİçi2Veri!L29</f>
        <v xml:space="preserve"> </v>
      </c>
      <c r="K41" s="15" t="str">
        <f>Dersİçi2Veri!M29</f>
        <v xml:space="preserve"> </v>
      </c>
      <c r="L41" s="15" t="str">
        <f>Dersİçi2Veri!N29</f>
        <v xml:space="preserve"> </v>
      </c>
      <c r="M41" s="15" t="str">
        <f>Dersİçi2Veri!O29</f>
        <v xml:space="preserve"> </v>
      </c>
      <c r="N41" s="15" t="str">
        <f>Dersİçi2Veri!P29</f>
        <v xml:space="preserve"> </v>
      </c>
      <c r="O41" s="15" t="str">
        <f>Dersİçi2Veri!Q29</f>
        <v xml:space="preserve"> </v>
      </c>
      <c r="P41" s="15" t="str">
        <f>Dersİçi2Veri!R29</f>
        <v xml:space="preserve"> </v>
      </c>
      <c r="Q41" s="15" t="str">
        <f>Dersİçi2Veri!S29</f>
        <v xml:space="preserve"> </v>
      </c>
      <c r="R41" s="15" t="str">
        <f>Dersİçi2Veri!T29</f>
        <v xml:space="preserve"> </v>
      </c>
      <c r="S41" s="15" t="str">
        <f>Dersİçi2Veri!U29</f>
        <v xml:space="preserve"> </v>
      </c>
      <c r="T41" s="15" t="str">
        <f>Dersİçi2Veri!V29</f>
        <v xml:space="preserve"> </v>
      </c>
      <c r="U41" s="15" t="str">
        <f>Dersİçi2Veri!W29</f>
        <v xml:space="preserve"> </v>
      </c>
      <c r="V41" s="15" t="str">
        <f>Dersİçi2Veri!X29</f>
        <v xml:space="preserve"> </v>
      </c>
      <c r="W41" s="15" t="str">
        <f>Dersİçi2Veri!Y29</f>
        <v xml:space="preserve"> </v>
      </c>
      <c r="X41" s="15" t="str">
        <f>Dersİçi2Veri!Z29</f>
        <v xml:space="preserve"> </v>
      </c>
      <c r="Y41" s="14">
        <f>'e-okul'!I29</f>
        <v>0</v>
      </c>
    </row>
    <row r="42" spans="2:25" s="19" customFormat="1" ht="12" customHeight="1" x14ac:dyDescent="0.3">
      <c r="B42" s="20">
        <v>26</v>
      </c>
      <c r="C42" s="17">
        <f>'e-okul'!B30</f>
        <v>0</v>
      </c>
      <c r="D42" s="17">
        <f>'e-okul'!C30</f>
        <v>0</v>
      </c>
      <c r="E42" s="21" t="str">
        <f>Dersİçi2Veri!G30</f>
        <v xml:space="preserve"> </v>
      </c>
      <c r="F42" s="21" t="str">
        <f>Dersİçi2Veri!H30</f>
        <v xml:space="preserve"> </v>
      </c>
      <c r="G42" s="21" t="str">
        <f>Dersİçi2Veri!I30</f>
        <v xml:space="preserve"> </v>
      </c>
      <c r="H42" s="21" t="str">
        <f>Dersİçi2Veri!J30</f>
        <v xml:space="preserve"> </v>
      </c>
      <c r="I42" s="21" t="str">
        <f>Dersİçi2Veri!K30</f>
        <v xml:space="preserve"> </v>
      </c>
      <c r="J42" s="21" t="str">
        <f>Dersİçi2Veri!L30</f>
        <v xml:space="preserve"> </v>
      </c>
      <c r="K42" s="21" t="str">
        <f>Dersİçi2Veri!M30</f>
        <v xml:space="preserve"> </v>
      </c>
      <c r="L42" s="21" t="str">
        <f>Dersİçi2Veri!N30</f>
        <v xml:space="preserve"> </v>
      </c>
      <c r="M42" s="21" t="str">
        <f>Dersİçi2Veri!O30</f>
        <v xml:space="preserve"> </v>
      </c>
      <c r="N42" s="21" t="str">
        <f>Dersİçi2Veri!P30</f>
        <v xml:space="preserve"> </v>
      </c>
      <c r="O42" s="21" t="str">
        <f>Dersİçi2Veri!Q30</f>
        <v xml:space="preserve"> </v>
      </c>
      <c r="P42" s="21" t="str">
        <f>Dersİçi2Veri!R30</f>
        <v xml:space="preserve"> </v>
      </c>
      <c r="Q42" s="21" t="str">
        <f>Dersİçi2Veri!S30</f>
        <v xml:space="preserve"> </v>
      </c>
      <c r="R42" s="21" t="str">
        <f>Dersİçi2Veri!T30</f>
        <v xml:space="preserve"> </v>
      </c>
      <c r="S42" s="21" t="str">
        <f>Dersİçi2Veri!U30</f>
        <v xml:space="preserve"> </v>
      </c>
      <c r="T42" s="21" t="str">
        <f>Dersİçi2Veri!V30</f>
        <v xml:space="preserve"> </v>
      </c>
      <c r="U42" s="21" t="str">
        <f>Dersİçi2Veri!W30</f>
        <v xml:space="preserve"> </v>
      </c>
      <c r="V42" s="21" t="str">
        <f>Dersİçi2Veri!X30</f>
        <v xml:space="preserve"> </v>
      </c>
      <c r="W42" s="21" t="str">
        <f>Dersİçi2Veri!Y30</f>
        <v xml:space="preserve"> </v>
      </c>
      <c r="X42" s="21" t="str">
        <f>Dersİçi2Veri!Z30</f>
        <v xml:space="preserve"> </v>
      </c>
      <c r="Y42" s="17">
        <f>'e-okul'!I30</f>
        <v>0</v>
      </c>
    </row>
    <row r="43" spans="2:25" s="16" customFormat="1" ht="12" customHeight="1" x14ac:dyDescent="0.3">
      <c r="B43" s="13">
        <v>27</v>
      </c>
      <c r="C43" s="14">
        <f>'e-okul'!B31</f>
        <v>0</v>
      </c>
      <c r="D43" s="14">
        <f>'e-okul'!C31</f>
        <v>0</v>
      </c>
      <c r="E43" s="15" t="str">
        <f>Dersİçi2Veri!G31</f>
        <v xml:space="preserve"> </v>
      </c>
      <c r="F43" s="15" t="str">
        <f>Dersİçi2Veri!H31</f>
        <v xml:space="preserve"> </v>
      </c>
      <c r="G43" s="15" t="str">
        <f>Dersİçi2Veri!I31</f>
        <v xml:space="preserve"> </v>
      </c>
      <c r="H43" s="15" t="str">
        <f>Dersİçi2Veri!J31</f>
        <v xml:space="preserve"> </v>
      </c>
      <c r="I43" s="15" t="str">
        <f>Dersİçi2Veri!K31</f>
        <v xml:space="preserve"> </v>
      </c>
      <c r="J43" s="15" t="str">
        <f>Dersİçi2Veri!L31</f>
        <v xml:space="preserve"> </v>
      </c>
      <c r="K43" s="15" t="str">
        <f>Dersİçi2Veri!M31</f>
        <v xml:space="preserve"> </v>
      </c>
      <c r="L43" s="15" t="str">
        <f>Dersİçi2Veri!N31</f>
        <v xml:space="preserve"> </v>
      </c>
      <c r="M43" s="15" t="str">
        <f>Dersİçi2Veri!O31</f>
        <v xml:space="preserve"> </v>
      </c>
      <c r="N43" s="15" t="str">
        <f>Dersİçi2Veri!P31</f>
        <v xml:space="preserve"> </v>
      </c>
      <c r="O43" s="15" t="str">
        <f>Dersİçi2Veri!Q31</f>
        <v xml:space="preserve"> </v>
      </c>
      <c r="P43" s="15" t="str">
        <f>Dersİçi2Veri!R31</f>
        <v xml:space="preserve"> </v>
      </c>
      <c r="Q43" s="15" t="str">
        <f>Dersİçi2Veri!S31</f>
        <v xml:space="preserve"> </v>
      </c>
      <c r="R43" s="15" t="str">
        <f>Dersİçi2Veri!T31</f>
        <v xml:space="preserve"> </v>
      </c>
      <c r="S43" s="15" t="str">
        <f>Dersİçi2Veri!U31</f>
        <v xml:space="preserve"> </v>
      </c>
      <c r="T43" s="15" t="str">
        <f>Dersİçi2Veri!V31</f>
        <v xml:space="preserve"> </v>
      </c>
      <c r="U43" s="15" t="str">
        <f>Dersİçi2Veri!W31</f>
        <v xml:space="preserve"> </v>
      </c>
      <c r="V43" s="15" t="str">
        <f>Dersİçi2Veri!X31</f>
        <v xml:space="preserve"> </v>
      </c>
      <c r="W43" s="15" t="str">
        <f>Dersİçi2Veri!Y31</f>
        <v xml:space="preserve"> </v>
      </c>
      <c r="X43" s="15" t="str">
        <f>Dersİçi2Veri!Z31</f>
        <v xml:space="preserve"> </v>
      </c>
      <c r="Y43" s="14">
        <f>'e-okul'!I31</f>
        <v>0</v>
      </c>
    </row>
    <row r="44" spans="2:25" s="19" customFormat="1" ht="12" customHeight="1" x14ac:dyDescent="0.3">
      <c r="B44" s="20">
        <v>28</v>
      </c>
      <c r="C44" s="17">
        <f>'e-okul'!B32</f>
        <v>0</v>
      </c>
      <c r="D44" s="17">
        <f>'e-okul'!C32</f>
        <v>0</v>
      </c>
      <c r="E44" s="21" t="str">
        <f>Dersİçi2Veri!G32</f>
        <v xml:space="preserve"> </v>
      </c>
      <c r="F44" s="21" t="str">
        <f>Dersİçi2Veri!H32</f>
        <v xml:space="preserve"> </v>
      </c>
      <c r="G44" s="21" t="str">
        <f>Dersİçi2Veri!I32</f>
        <v xml:space="preserve"> </v>
      </c>
      <c r="H44" s="21" t="str">
        <f>Dersİçi2Veri!J32</f>
        <v xml:space="preserve"> </v>
      </c>
      <c r="I44" s="21" t="str">
        <f>Dersİçi2Veri!K32</f>
        <v xml:space="preserve"> </v>
      </c>
      <c r="J44" s="21" t="str">
        <f>Dersİçi2Veri!L32</f>
        <v xml:space="preserve"> </v>
      </c>
      <c r="K44" s="21" t="str">
        <f>Dersİçi2Veri!M32</f>
        <v xml:space="preserve"> </v>
      </c>
      <c r="L44" s="21" t="str">
        <f>Dersİçi2Veri!N32</f>
        <v xml:space="preserve"> </v>
      </c>
      <c r="M44" s="21" t="str">
        <f>Dersİçi2Veri!O32</f>
        <v xml:space="preserve"> </v>
      </c>
      <c r="N44" s="21" t="str">
        <f>Dersİçi2Veri!P32</f>
        <v xml:space="preserve"> </v>
      </c>
      <c r="O44" s="21" t="str">
        <f>Dersİçi2Veri!Q32</f>
        <v xml:space="preserve"> </v>
      </c>
      <c r="P44" s="21" t="str">
        <f>Dersİçi2Veri!R32</f>
        <v xml:space="preserve"> </v>
      </c>
      <c r="Q44" s="21" t="str">
        <f>Dersİçi2Veri!S32</f>
        <v xml:space="preserve"> </v>
      </c>
      <c r="R44" s="21" t="str">
        <f>Dersİçi2Veri!T32</f>
        <v xml:space="preserve"> </v>
      </c>
      <c r="S44" s="21" t="str">
        <f>Dersİçi2Veri!U32</f>
        <v xml:space="preserve"> </v>
      </c>
      <c r="T44" s="21" t="str">
        <f>Dersİçi2Veri!V32</f>
        <v xml:space="preserve"> </v>
      </c>
      <c r="U44" s="21" t="str">
        <f>Dersİçi2Veri!W32</f>
        <v xml:space="preserve"> </v>
      </c>
      <c r="V44" s="21" t="str">
        <f>Dersİçi2Veri!X32</f>
        <v xml:space="preserve"> </v>
      </c>
      <c r="W44" s="21" t="str">
        <f>Dersİçi2Veri!Y32</f>
        <v xml:space="preserve"> </v>
      </c>
      <c r="X44" s="21" t="str">
        <f>Dersİçi2Veri!Z32</f>
        <v xml:space="preserve"> </v>
      </c>
      <c r="Y44" s="17">
        <f>'e-okul'!I32</f>
        <v>0</v>
      </c>
    </row>
    <row r="45" spans="2:25" s="16" customFormat="1" ht="12" customHeight="1" x14ac:dyDescent="0.3">
      <c r="B45" s="13">
        <v>29</v>
      </c>
      <c r="C45" s="14">
        <f>'e-okul'!B33</f>
        <v>0</v>
      </c>
      <c r="D45" s="14">
        <f>'e-okul'!C33</f>
        <v>0</v>
      </c>
      <c r="E45" s="15" t="str">
        <f>Dersİçi2Veri!G33</f>
        <v xml:space="preserve"> </v>
      </c>
      <c r="F45" s="15" t="str">
        <f>Dersİçi2Veri!H33</f>
        <v xml:space="preserve"> </v>
      </c>
      <c r="G45" s="15" t="str">
        <f>Dersİçi2Veri!I33</f>
        <v xml:space="preserve"> </v>
      </c>
      <c r="H45" s="15" t="str">
        <f>Dersİçi2Veri!J33</f>
        <v xml:space="preserve"> </v>
      </c>
      <c r="I45" s="15" t="str">
        <f>Dersİçi2Veri!K33</f>
        <v xml:space="preserve"> </v>
      </c>
      <c r="J45" s="15" t="str">
        <f>Dersİçi2Veri!L33</f>
        <v xml:space="preserve"> </v>
      </c>
      <c r="K45" s="15" t="str">
        <f>Dersİçi2Veri!M33</f>
        <v xml:space="preserve"> </v>
      </c>
      <c r="L45" s="15" t="str">
        <f>Dersİçi2Veri!N33</f>
        <v xml:space="preserve"> </v>
      </c>
      <c r="M45" s="15" t="str">
        <f>Dersİçi2Veri!O33</f>
        <v xml:space="preserve"> </v>
      </c>
      <c r="N45" s="15" t="str">
        <f>Dersİçi2Veri!P33</f>
        <v xml:space="preserve"> </v>
      </c>
      <c r="O45" s="15" t="str">
        <f>Dersİçi2Veri!Q33</f>
        <v xml:space="preserve"> </v>
      </c>
      <c r="P45" s="15" t="str">
        <f>Dersİçi2Veri!R33</f>
        <v xml:space="preserve"> </v>
      </c>
      <c r="Q45" s="15" t="str">
        <f>Dersİçi2Veri!S33</f>
        <v xml:space="preserve"> </v>
      </c>
      <c r="R45" s="15" t="str">
        <f>Dersİçi2Veri!T33</f>
        <v xml:space="preserve"> </v>
      </c>
      <c r="S45" s="15" t="str">
        <f>Dersİçi2Veri!U33</f>
        <v xml:space="preserve"> </v>
      </c>
      <c r="T45" s="15" t="str">
        <f>Dersİçi2Veri!V33</f>
        <v xml:space="preserve"> </v>
      </c>
      <c r="U45" s="15" t="str">
        <f>Dersİçi2Veri!W33</f>
        <v xml:space="preserve"> </v>
      </c>
      <c r="V45" s="15" t="str">
        <f>Dersİçi2Veri!X33</f>
        <v xml:space="preserve"> </v>
      </c>
      <c r="W45" s="15" t="str">
        <f>Dersİçi2Veri!Y33</f>
        <v xml:space="preserve"> </v>
      </c>
      <c r="X45" s="15" t="str">
        <f>Dersİçi2Veri!Z33</f>
        <v xml:space="preserve"> </v>
      </c>
      <c r="Y45" s="14">
        <f>'e-okul'!I33</f>
        <v>0</v>
      </c>
    </row>
    <row r="46" spans="2:25" s="19" customFormat="1" ht="12" customHeight="1" x14ac:dyDescent="0.3">
      <c r="B46" s="20">
        <v>30</v>
      </c>
      <c r="C46" s="17">
        <f>'e-okul'!B34</f>
        <v>0</v>
      </c>
      <c r="D46" s="17">
        <f>'e-okul'!C34</f>
        <v>0</v>
      </c>
      <c r="E46" s="21" t="str">
        <f>Dersİçi2Veri!G34</f>
        <v xml:space="preserve"> </v>
      </c>
      <c r="F46" s="21" t="str">
        <f>Dersİçi2Veri!H34</f>
        <v xml:space="preserve"> </v>
      </c>
      <c r="G46" s="21" t="str">
        <f>Dersİçi2Veri!I34</f>
        <v xml:space="preserve"> </v>
      </c>
      <c r="H46" s="21" t="str">
        <f>Dersİçi2Veri!J34</f>
        <v xml:space="preserve"> </v>
      </c>
      <c r="I46" s="21" t="str">
        <f>Dersİçi2Veri!K34</f>
        <v xml:space="preserve"> </v>
      </c>
      <c r="J46" s="21" t="str">
        <f>Dersİçi2Veri!L34</f>
        <v xml:space="preserve"> </v>
      </c>
      <c r="K46" s="21" t="str">
        <f>Dersİçi2Veri!M34</f>
        <v xml:space="preserve"> </v>
      </c>
      <c r="L46" s="21" t="str">
        <f>Dersİçi2Veri!N34</f>
        <v xml:space="preserve"> </v>
      </c>
      <c r="M46" s="21" t="str">
        <f>Dersİçi2Veri!O34</f>
        <v xml:space="preserve"> </v>
      </c>
      <c r="N46" s="21" t="str">
        <f>Dersİçi2Veri!P34</f>
        <v xml:space="preserve"> </v>
      </c>
      <c r="O46" s="21" t="str">
        <f>Dersİçi2Veri!Q34</f>
        <v xml:space="preserve"> </v>
      </c>
      <c r="P46" s="21" t="str">
        <f>Dersİçi2Veri!R34</f>
        <v xml:space="preserve"> </v>
      </c>
      <c r="Q46" s="21" t="str">
        <f>Dersİçi2Veri!S34</f>
        <v xml:space="preserve"> </v>
      </c>
      <c r="R46" s="21" t="str">
        <f>Dersİçi2Veri!T34</f>
        <v xml:space="preserve"> </v>
      </c>
      <c r="S46" s="21" t="str">
        <f>Dersİçi2Veri!U34</f>
        <v xml:space="preserve"> </v>
      </c>
      <c r="T46" s="21" t="str">
        <f>Dersİçi2Veri!V34</f>
        <v xml:space="preserve"> </v>
      </c>
      <c r="U46" s="21" t="str">
        <f>Dersİçi2Veri!W34</f>
        <v xml:space="preserve"> </v>
      </c>
      <c r="V46" s="21" t="str">
        <f>Dersİçi2Veri!X34</f>
        <v xml:space="preserve"> </v>
      </c>
      <c r="W46" s="21" t="str">
        <f>Dersİçi2Veri!Y34</f>
        <v xml:space="preserve"> </v>
      </c>
      <c r="X46" s="21" t="str">
        <f>Dersİçi2Veri!Z34</f>
        <v xml:space="preserve"> </v>
      </c>
      <c r="Y46" s="17">
        <f>'e-okul'!I34</f>
        <v>0</v>
      </c>
    </row>
    <row r="47" spans="2:25" s="16" customFormat="1" ht="12" customHeight="1" x14ac:dyDescent="0.3">
      <c r="B47" s="13">
        <v>31</v>
      </c>
      <c r="C47" s="14">
        <f>'e-okul'!B35</f>
        <v>0</v>
      </c>
      <c r="D47" s="14">
        <f>'e-okul'!C35</f>
        <v>0</v>
      </c>
      <c r="E47" s="15" t="str">
        <f>Dersİçi2Veri!G35</f>
        <v xml:space="preserve"> </v>
      </c>
      <c r="F47" s="15" t="str">
        <f>Dersİçi2Veri!H35</f>
        <v xml:space="preserve"> </v>
      </c>
      <c r="G47" s="15" t="str">
        <f>Dersİçi2Veri!I35</f>
        <v xml:space="preserve"> </v>
      </c>
      <c r="H47" s="15" t="str">
        <f>Dersİçi2Veri!J35</f>
        <v xml:space="preserve"> </v>
      </c>
      <c r="I47" s="15" t="str">
        <f>Dersİçi2Veri!K35</f>
        <v xml:space="preserve"> </v>
      </c>
      <c r="J47" s="15" t="str">
        <f>Dersİçi2Veri!L35</f>
        <v xml:space="preserve"> </v>
      </c>
      <c r="K47" s="15" t="str">
        <f>Dersİçi2Veri!M35</f>
        <v xml:space="preserve"> </v>
      </c>
      <c r="L47" s="15" t="str">
        <f>Dersİçi2Veri!N35</f>
        <v xml:space="preserve"> </v>
      </c>
      <c r="M47" s="15" t="str">
        <f>Dersİçi2Veri!O35</f>
        <v xml:space="preserve"> </v>
      </c>
      <c r="N47" s="15" t="str">
        <f>Dersİçi2Veri!P35</f>
        <v xml:space="preserve"> </v>
      </c>
      <c r="O47" s="15" t="str">
        <f>Dersİçi2Veri!Q35</f>
        <v xml:space="preserve"> </v>
      </c>
      <c r="P47" s="15" t="str">
        <f>Dersİçi2Veri!R35</f>
        <v xml:space="preserve"> </v>
      </c>
      <c r="Q47" s="15" t="str">
        <f>Dersİçi2Veri!S35</f>
        <v xml:space="preserve"> </v>
      </c>
      <c r="R47" s="15" t="str">
        <f>Dersİçi2Veri!T35</f>
        <v xml:space="preserve"> </v>
      </c>
      <c r="S47" s="15" t="str">
        <f>Dersİçi2Veri!U35</f>
        <v xml:space="preserve"> </v>
      </c>
      <c r="T47" s="15" t="str">
        <f>Dersİçi2Veri!V35</f>
        <v xml:space="preserve"> </v>
      </c>
      <c r="U47" s="15" t="str">
        <f>Dersİçi2Veri!W35</f>
        <v xml:space="preserve"> </v>
      </c>
      <c r="V47" s="15" t="str">
        <f>Dersİçi2Veri!X35</f>
        <v xml:space="preserve"> </v>
      </c>
      <c r="W47" s="15" t="str">
        <f>Dersİçi2Veri!Y35</f>
        <v xml:space="preserve"> </v>
      </c>
      <c r="X47" s="15" t="str">
        <f>Dersİçi2Veri!Z35</f>
        <v xml:space="preserve"> </v>
      </c>
      <c r="Y47" s="14">
        <f>'e-okul'!I35</f>
        <v>0</v>
      </c>
    </row>
    <row r="48" spans="2:25" s="19" customFormat="1" ht="12" customHeight="1" x14ac:dyDescent="0.3">
      <c r="B48" s="20">
        <v>32</v>
      </c>
      <c r="C48" s="17">
        <f>'e-okul'!B36</f>
        <v>0</v>
      </c>
      <c r="D48" s="17">
        <f>'e-okul'!C36</f>
        <v>0</v>
      </c>
      <c r="E48" s="21" t="str">
        <f>Dersİçi2Veri!G36</f>
        <v xml:space="preserve"> </v>
      </c>
      <c r="F48" s="21" t="str">
        <f>Dersİçi2Veri!H36</f>
        <v xml:space="preserve"> </v>
      </c>
      <c r="G48" s="21" t="str">
        <f>Dersİçi2Veri!I36</f>
        <v xml:space="preserve"> </v>
      </c>
      <c r="H48" s="21" t="str">
        <f>Dersİçi2Veri!J36</f>
        <v xml:space="preserve"> </v>
      </c>
      <c r="I48" s="21" t="str">
        <f>Dersİçi2Veri!K36</f>
        <v xml:space="preserve"> </v>
      </c>
      <c r="J48" s="21" t="str">
        <f>Dersİçi2Veri!L36</f>
        <v xml:space="preserve"> </v>
      </c>
      <c r="K48" s="21" t="str">
        <f>Dersİçi2Veri!M36</f>
        <v xml:space="preserve"> </v>
      </c>
      <c r="L48" s="21" t="str">
        <f>Dersİçi2Veri!N36</f>
        <v xml:space="preserve"> </v>
      </c>
      <c r="M48" s="21" t="str">
        <f>Dersİçi2Veri!O36</f>
        <v xml:space="preserve"> </v>
      </c>
      <c r="N48" s="21" t="str">
        <f>Dersİçi2Veri!P36</f>
        <v xml:space="preserve"> </v>
      </c>
      <c r="O48" s="21" t="str">
        <f>Dersİçi2Veri!Q36</f>
        <v xml:space="preserve"> </v>
      </c>
      <c r="P48" s="21" t="str">
        <f>Dersİçi2Veri!R36</f>
        <v xml:space="preserve"> </v>
      </c>
      <c r="Q48" s="21" t="str">
        <f>Dersİçi2Veri!S36</f>
        <v xml:space="preserve"> </v>
      </c>
      <c r="R48" s="21" t="str">
        <f>Dersİçi2Veri!T36</f>
        <v xml:space="preserve"> </v>
      </c>
      <c r="S48" s="21" t="str">
        <f>Dersİçi2Veri!U36</f>
        <v xml:space="preserve"> </v>
      </c>
      <c r="T48" s="21" t="str">
        <f>Dersİçi2Veri!V36</f>
        <v xml:space="preserve"> </v>
      </c>
      <c r="U48" s="21" t="str">
        <f>Dersİçi2Veri!W36</f>
        <v xml:space="preserve"> </v>
      </c>
      <c r="V48" s="21" t="str">
        <f>Dersİçi2Veri!X36</f>
        <v xml:space="preserve"> </v>
      </c>
      <c r="W48" s="21" t="str">
        <f>Dersİçi2Veri!Y36</f>
        <v xml:space="preserve"> </v>
      </c>
      <c r="X48" s="21" t="str">
        <f>Dersİçi2Veri!Z36</f>
        <v xml:space="preserve"> </v>
      </c>
      <c r="Y48" s="17">
        <f>'e-okul'!I36</f>
        <v>0</v>
      </c>
    </row>
    <row r="49" spans="2:25" s="16" customFormat="1" ht="12" customHeight="1" x14ac:dyDescent="0.3">
      <c r="B49" s="13">
        <v>33</v>
      </c>
      <c r="C49" s="14">
        <f>'e-okul'!B37</f>
        <v>0</v>
      </c>
      <c r="D49" s="14">
        <f>'e-okul'!C37</f>
        <v>0</v>
      </c>
      <c r="E49" s="15" t="str">
        <f>Dersİçi2Veri!G37</f>
        <v xml:space="preserve"> </v>
      </c>
      <c r="F49" s="15" t="str">
        <f>Dersİçi2Veri!H37</f>
        <v xml:space="preserve"> </v>
      </c>
      <c r="G49" s="15" t="str">
        <f>Dersİçi2Veri!I37</f>
        <v xml:space="preserve"> </v>
      </c>
      <c r="H49" s="15" t="str">
        <f>Dersİçi2Veri!J37</f>
        <v xml:space="preserve"> </v>
      </c>
      <c r="I49" s="15" t="str">
        <f>Dersİçi2Veri!K37</f>
        <v xml:space="preserve"> </v>
      </c>
      <c r="J49" s="15" t="str">
        <f>Dersİçi2Veri!L37</f>
        <v xml:space="preserve"> </v>
      </c>
      <c r="K49" s="15" t="str">
        <f>Dersİçi2Veri!M37</f>
        <v xml:space="preserve"> </v>
      </c>
      <c r="L49" s="15" t="str">
        <f>Dersİçi2Veri!N37</f>
        <v xml:space="preserve"> </v>
      </c>
      <c r="M49" s="15" t="str">
        <f>Dersİçi2Veri!O37</f>
        <v xml:space="preserve"> </v>
      </c>
      <c r="N49" s="15" t="str">
        <f>Dersİçi2Veri!P37</f>
        <v xml:space="preserve"> </v>
      </c>
      <c r="O49" s="15" t="str">
        <f>Dersİçi2Veri!Q37</f>
        <v xml:space="preserve"> </v>
      </c>
      <c r="P49" s="15" t="str">
        <f>Dersİçi2Veri!R37</f>
        <v xml:space="preserve"> </v>
      </c>
      <c r="Q49" s="15" t="str">
        <f>Dersİçi2Veri!S37</f>
        <v xml:space="preserve"> </v>
      </c>
      <c r="R49" s="15" t="str">
        <f>Dersİçi2Veri!T37</f>
        <v xml:space="preserve"> </v>
      </c>
      <c r="S49" s="15" t="str">
        <f>Dersİçi2Veri!U37</f>
        <v xml:space="preserve"> </v>
      </c>
      <c r="T49" s="15" t="str">
        <f>Dersİçi2Veri!V37</f>
        <v xml:space="preserve"> </v>
      </c>
      <c r="U49" s="15" t="str">
        <f>Dersİçi2Veri!W37</f>
        <v xml:space="preserve"> </v>
      </c>
      <c r="V49" s="15" t="str">
        <f>Dersİçi2Veri!X37</f>
        <v xml:space="preserve"> </v>
      </c>
      <c r="W49" s="15" t="str">
        <f>Dersİçi2Veri!Y37</f>
        <v xml:space="preserve"> </v>
      </c>
      <c r="X49" s="15" t="str">
        <f>Dersİçi2Veri!Z37</f>
        <v xml:space="preserve"> </v>
      </c>
      <c r="Y49" s="14">
        <f>'e-okul'!I37</f>
        <v>0</v>
      </c>
    </row>
    <row r="50" spans="2:25" s="19" customFormat="1" ht="12" customHeight="1" x14ac:dyDescent="0.3">
      <c r="B50" s="20">
        <v>34</v>
      </c>
      <c r="C50" s="17">
        <f>'e-okul'!B38</f>
        <v>0</v>
      </c>
      <c r="D50" s="17">
        <f>'e-okul'!C38</f>
        <v>0</v>
      </c>
      <c r="E50" s="21" t="str">
        <f>Dersİçi2Veri!G38</f>
        <v xml:space="preserve"> </v>
      </c>
      <c r="F50" s="21" t="str">
        <f>Dersİçi2Veri!H38</f>
        <v xml:space="preserve"> </v>
      </c>
      <c r="G50" s="21" t="str">
        <f>Dersİçi2Veri!I38</f>
        <v xml:space="preserve"> </v>
      </c>
      <c r="H50" s="21" t="str">
        <f>Dersİçi2Veri!J38</f>
        <v xml:space="preserve"> </v>
      </c>
      <c r="I50" s="21" t="str">
        <f>Dersİçi2Veri!K38</f>
        <v xml:space="preserve"> </v>
      </c>
      <c r="J50" s="21" t="str">
        <f>Dersİçi2Veri!L38</f>
        <v xml:space="preserve"> </v>
      </c>
      <c r="K50" s="21" t="str">
        <f>Dersİçi2Veri!M38</f>
        <v xml:space="preserve"> </v>
      </c>
      <c r="L50" s="21" t="str">
        <f>Dersİçi2Veri!N38</f>
        <v xml:space="preserve"> </v>
      </c>
      <c r="M50" s="21" t="str">
        <f>Dersİçi2Veri!O38</f>
        <v xml:space="preserve"> </v>
      </c>
      <c r="N50" s="21" t="str">
        <f>Dersİçi2Veri!P38</f>
        <v xml:space="preserve"> </v>
      </c>
      <c r="O50" s="21" t="str">
        <f>Dersİçi2Veri!Q38</f>
        <v xml:space="preserve"> </v>
      </c>
      <c r="P50" s="21" t="str">
        <f>Dersİçi2Veri!R38</f>
        <v xml:space="preserve"> </v>
      </c>
      <c r="Q50" s="21" t="str">
        <f>Dersİçi2Veri!S38</f>
        <v xml:space="preserve"> </v>
      </c>
      <c r="R50" s="21" t="str">
        <f>Dersİçi2Veri!T38</f>
        <v xml:space="preserve"> </v>
      </c>
      <c r="S50" s="21" t="str">
        <f>Dersİçi2Veri!U38</f>
        <v xml:space="preserve"> </v>
      </c>
      <c r="T50" s="21" t="str">
        <f>Dersİçi2Veri!V38</f>
        <v xml:space="preserve"> </v>
      </c>
      <c r="U50" s="21" t="str">
        <f>Dersİçi2Veri!W38</f>
        <v xml:space="preserve"> </v>
      </c>
      <c r="V50" s="21" t="str">
        <f>Dersİçi2Veri!X38</f>
        <v xml:space="preserve"> </v>
      </c>
      <c r="W50" s="21" t="str">
        <f>Dersİçi2Veri!Y38</f>
        <v xml:space="preserve"> </v>
      </c>
      <c r="X50" s="21" t="str">
        <f>Dersİçi2Veri!Z38</f>
        <v xml:space="preserve"> </v>
      </c>
      <c r="Y50" s="17">
        <f>'e-okul'!I38</f>
        <v>0</v>
      </c>
    </row>
    <row r="51" spans="2:25" s="16" customFormat="1" ht="12" customHeight="1" x14ac:dyDescent="0.3">
      <c r="B51" s="13">
        <v>35</v>
      </c>
      <c r="C51" s="14">
        <f>'e-okul'!B39</f>
        <v>0</v>
      </c>
      <c r="D51" s="14">
        <f>'e-okul'!C39</f>
        <v>0</v>
      </c>
      <c r="E51" s="15" t="str">
        <f>Dersİçi2Veri!G39</f>
        <v xml:space="preserve"> </v>
      </c>
      <c r="F51" s="15" t="str">
        <f>Dersİçi2Veri!H39</f>
        <v xml:space="preserve"> </v>
      </c>
      <c r="G51" s="15" t="str">
        <f>Dersİçi2Veri!I39</f>
        <v xml:space="preserve"> </v>
      </c>
      <c r="H51" s="15" t="str">
        <f>Dersİçi2Veri!J39</f>
        <v xml:space="preserve"> </v>
      </c>
      <c r="I51" s="15" t="str">
        <f>Dersİçi2Veri!K39</f>
        <v xml:space="preserve"> </v>
      </c>
      <c r="J51" s="15" t="str">
        <f>Dersİçi2Veri!L39</f>
        <v xml:space="preserve"> </v>
      </c>
      <c r="K51" s="15" t="str">
        <f>Dersİçi2Veri!M39</f>
        <v xml:space="preserve"> </v>
      </c>
      <c r="L51" s="15" t="str">
        <f>Dersİçi2Veri!N39</f>
        <v xml:space="preserve"> </v>
      </c>
      <c r="M51" s="15" t="str">
        <f>Dersİçi2Veri!O39</f>
        <v xml:space="preserve"> </v>
      </c>
      <c r="N51" s="15" t="str">
        <f>Dersİçi2Veri!P39</f>
        <v xml:space="preserve"> </v>
      </c>
      <c r="O51" s="15" t="str">
        <f>Dersİçi2Veri!Q39</f>
        <v xml:space="preserve"> </v>
      </c>
      <c r="P51" s="15" t="str">
        <f>Dersİçi2Veri!R39</f>
        <v xml:space="preserve"> </v>
      </c>
      <c r="Q51" s="15" t="str">
        <f>Dersİçi2Veri!S39</f>
        <v xml:space="preserve"> </v>
      </c>
      <c r="R51" s="15" t="str">
        <f>Dersİçi2Veri!T39</f>
        <v xml:space="preserve"> </v>
      </c>
      <c r="S51" s="15" t="str">
        <f>Dersİçi2Veri!U39</f>
        <v xml:space="preserve"> </v>
      </c>
      <c r="T51" s="15" t="str">
        <f>Dersİçi2Veri!V39</f>
        <v xml:space="preserve"> </v>
      </c>
      <c r="U51" s="15" t="str">
        <f>Dersİçi2Veri!W39</f>
        <v xml:space="preserve"> </v>
      </c>
      <c r="V51" s="15" t="str">
        <f>Dersİçi2Veri!X39</f>
        <v xml:space="preserve"> </v>
      </c>
      <c r="W51" s="15" t="str">
        <f>Dersİçi2Veri!Y39</f>
        <v xml:space="preserve"> </v>
      </c>
      <c r="X51" s="15" t="str">
        <f>Dersİçi2Veri!Z39</f>
        <v xml:space="preserve"> </v>
      </c>
      <c r="Y51" s="14">
        <f>'e-okul'!I39</f>
        <v>0</v>
      </c>
    </row>
    <row r="52" spans="2:25" s="19" customFormat="1" ht="12" customHeight="1" x14ac:dyDescent="0.3">
      <c r="B52" s="20">
        <v>36</v>
      </c>
      <c r="C52" s="17">
        <f>'e-okul'!B40</f>
        <v>0</v>
      </c>
      <c r="D52" s="17">
        <f>'e-okul'!C40</f>
        <v>0</v>
      </c>
      <c r="E52" s="21" t="str">
        <f>Dersİçi2Veri!G40</f>
        <v xml:space="preserve"> </v>
      </c>
      <c r="F52" s="21" t="str">
        <f>Dersİçi2Veri!H40</f>
        <v xml:space="preserve"> </v>
      </c>
      <c r="G52" s="21" t="str">
        <f>Dersİçi2Veri!I40</f>
        <v xml:space="preserve"> </v>
      </c>
      <c r="H52" s="21" t="str">
        <f>Dersİçi2Veri!J40</f>
        <v xml:space="preserve"> </v>
      </c>
      <c r="I52" s="21" t="str">
        <f>Dersİçi2Veri!K40</f>
        <v xml:space="preserve"> </v>
      </c>
      <c r="J52" s="21" t="str">
        <f>Dersİçi2Veri!L40</f>
        <v xml:space="preserve"> </v>
      </c>
      <c r="K52" s="21" t="str">
        <f>Dersİçi2Veri!M40</f>
        <v xml:space="preserve"> </v>
      </c>
      <c r="L52" s="21" t="str">
        <f>Dersİçi2Veri!N40</f>
        <v xml:space="preserve"> </v>
      </c>
      <c r="M52" s="21" t="str">
        <f>Dersİçi2Veri!O40</f>
        <v xml:space="preserve"> </v>
      </c>
      <c r="N52" s="21" t="str">
        <f>Dersİçi2Veri!P40</f>
        <v xml:space="preserve"> </v>
      </c>
      <c r="O52" s="21" t="str">
        <f>Dersİçi2Veri!Q40</f>
        <v xml:space="preserve"> </v>
      </c>
      <c r="P52" s="21" t="str">
        <f>Dersİçi2Veri!R40</f>
        <v xml:space="preserve"> </v>
      </c>
      <c r="Q52" s="21" t="str">
        <f>Dersİçi2Veri!S40</f>
        <v xml:space="preserve"> </v>
      </c>
      <c r="R52" s="21" t="str">
        <f>Dersİçi2Veri!T40</f>
        <v xml:space="preserve"> </v>
      </c>
      <c r="S52" s="21" t="str">
        <f>Dersİçi2Veri!U40</f>
        <v xml:space="preserve"> </v>
      </c>
      <c r="T52" s="21" t="str">
        <f>Dersİçi2Veri!V40</f>
        <v xml:space="preserve"> </v>
      </c>
      <c r="U52" s="21" t="str">
        <f>Dersİçi2Veri!W40</f>
        <v xml:space="preserve"> </v>
      </c>
      <c r="V52" s="21" t="str">
        <f>Dersİçi2Veri!X40</f>
        <v xml:space="preserve"> </v>
      </c>
      <c r="W52" s="21" t="str">
        <f>Dersİçi2Veri!Y40</f>
        <v xml:space="preserve"> </v>
      </c>
      <c r="X52" s="21" t="str">
        <f>Dersİçi2Veri!Z40</f>
        <v xml:space="preserve"> </v>
      </c>
      <c r="Y52" s="17">
        <f>'e-okul'!I40</f>
        <v>0</v>
      </c>
    </row>
    <row r="53" spans="2:25" s="16" customFormat="1" ht="12" customHeight="1" x14ac:dyDescent="0.3">
      <c r="B53" s="13">
        <v>37</v>
      </c>
      <c r="C53" s="14">
        <f>'e-okul'!B41</f>
        <v>0</v>
      </c>
      <c r="D53" s="14">
        <f>'e-okul'!C41</f>
        <v>0</v>
      </c>
      <c r="E53" s="15" t="str">
        <f>Dersİçi2Veri!G41</f>
        <v xml:space="preserve"> </v>
      </c>
      <c r="F53" s="15" t="str">
        <f>Dersİçi2Veri!H41</f>
        <v xml:space="preserve"> </v>
      </c>
      <c r="G53" s="15" t="str">
        <f>Dersİçi2Veri!I41</f>
        <v xml:space="preserve"> </v>
      </c>
      <c r="H53" s="15" t="str">
        <f>Dersİçi2Veri!J41</f>
        <v xml:space="preserve"> </v>
      </c>
      <c r="I53" s="15" t="str">
        <f>Dersİçi2Veri!K41</f>
        <v xml:space="preserve"> </v>
      </c>
      <c r="J53" s="15" t="str">
        <f>Dersİçi2Veri!L41</f>
        <v xml:space="preserve"> </v>
      </c>
      <c r="K53" s="15" t="str">
        <f>Dersİçi2Veri!M41</f>
        <v xml:space="preserve"> </v>
      </c>
      <c r="L53" s="15" t="str">
        <f>Dersİçi2Veri!N41</f>
        <v xml:space="preserve"> </v>
      </c>
      <c r="M53" s="15" t="str">
        <f>Dersİçi2Veri!O41</f>
        <v xml:space="preserve"> </v>
      </c>
      <c r="N53" s="15" t="str">
        <f>Dersİçi2Veri!P41</f>
        <v xml:space="preserve"> </v>
      </c>
      <c r="O53" s="15" t="str">
        <f>Dersİçi2Veri!Q41</f>
        <v xml:space="preserve"> </v>
      </c>
      <c r="P53" s="15" t="str">
        <f>Dersİçi2Veri!R41</f>
        <v xml:space="preserve"> </v>
      </c>
      <c r="Q53" s="15" t="str">
        <f>Dersİçi2Veri!S41</f>
        <v xml:space="preserve"> </v>
      </c>
      <c r="R53" s="15" t="str">
        <f>Dersİçi2Veri!T41</f>
        <v xml:space="preserve"> </v>
      </c>
      <c r="S53" s="15" t="str">
        <f>Dersİçi2Veri!U41</f>
        <v xml:space="preserve"> </v>
      </c>
      <c r="T53" s="15" t="str">
        <f>Dersİçi2Veri!V41</f>
        <v xml:space="preserve"> </v>
      </c>
      <c r="U53" s="15" t="str">
        <f>Dersİçi2Veri!W41</f>
        <v xml:space="preserve"> </v>
      </c>
      <c r="V53" s="15" t="str">
        <f>Dersİçi2Veri!X41</f>
        <v xml:space="preserve"> </v>
      </c>
      <c r="W53" s="15" t="str">
        <f>Dersİçi2Veri!Y41</f>
        <v xml:space="preserve"> </v>
      </c>
      <c r="X53" s="15" t="str">
        <f>Dersİçi2Veri!Z41</f>
        <v xml:space="preserve"> </v>
      </c>
      <c r="Y53" s="14">
        <f>'e-okul'!I41</f>
        <v>0</v>
      </c>
    </row>
    <row r="54" spans="2:25" s="19" customFormat="1" ht="12" customHeight="1" x14ac:dyDescent="0.3">
      <c r="B54" s="20">
        <v>38</v>
      </c>
      <c r="C54" s="17">
        <f>'e-okul'!B42</f>
        <v>0</v>
      </c>
      <c r="D54" s="17">
        <f>'e-okul'!C42</f>
        <v>0</v>
      </c>
      <c r="E54" s="21" t="str">
        <f>Dersİçi2Veri!G42</f>
        <v xml:space="preserve"> </v>
      </c>
      <c r="F54" s="21" t="str">
        <f>Dersİçi2Veri!H42</f>
        <v xml:space="preserve"> </v>
      </c>
      <c r="G54" s="21" t="str">
        <f>Dersİçi2Veri!I42</f>
        <v xml:space="preserve"> </v>
      </c>
      <c r="H54" s="21" t="str">
        <f>Dersİçi2Veri!J42</f>
        <v xml:space="preserve"> </v>
      </c>
      <c r="I54" s="21" t="str">
        <f>Dersİçi2Veri!K42</f>
        <v xml:space="preserve"> </v>
      </c>
      <c r="J54" s="21" t="str">
        <f>Dersİçi2Veri!L42</f>
        <v xml:space="preserve"> </v>
      </c>
      <c r="K54" s="21" t="str">
        <f>Dersİçi2Veri!M42</f>
        <v xml:space="preserve"> </v>
      </c>
      <c r="L54" s="21" t="str">
        <f>Dersİçi2Veri!N42</f>
        <v xml:space="preserve"> </v>
      </c>
      <c r="M54" s="21" t="str">
        <f>Dersİçi2Veri!O42</f>
        <v xml:space="preserve"> </v>
      </c>
      <c r="N54" s="21" t="str">
        <f>Dersİçi2Veri!P42</f>
        <v xml:space="preserve"> </v>
      </c>
      <c r="O54" s="21" t="str">
        <f>Dersİçi2Veri!Q42</f>
        <v xml:space="preserve"> </v>
      </c>
      <c r="P54" s="21" t="str">
        <f>Dersİçi2Veri!R42</f>
        <v xml:space="preserve"> </v>
      </c>
      <c r="Q54" s="21" t="str">
        <f>Dersİçi2Veri!S42</f>
        <v xml:space="preserve"> </v>
      </c>
      <c r="R54" s="21" t="str">
        <f>Dersİçi2Veri!T42</f>
        <v xml:space="preserve"> </v>
      </c>
      <c r="S54" s="21" t="str">
        <f>Dersİçi2Veri!U42</f>
        <v xml:space="preserve"> </v>
      </c>
      <c r="T54" s="21" t="str">
        <f>Dersİçi2Veri!V42</f>
        <v xml:space="preserve"> </v>
      </c>
      <c r="U54" s="21" t="str">
        <f>Dersİçi2Veri!W42</f>
        <v xml:space="preserve"> </v>
      </c>
      <c r="V54" s="21" t="str">
        <f>Dersİçi2Veri!X42</f>
        <v xml:space="preserve"> </v>
      </c>
      <c r="W54" s="21" t="str">
        <f>Dersİçi2Veri!Y42</f>
        <v xml:space="preserve"> </v>
      </c>
      <c r="X54" s="21" t="str">
        <f>Dersİçi2Veri!Z42</f>
        <v xml:space="preserve"> </v>
      </c>
      <c r="Y54" s="17">
        <f>'e-okul'!I42</f>
        <v>0</v>
      </c>
    </row>
    <row r="55" spans="2:25" s="16" customFormat="1" ht="12" customHeight="1" x14ac:dyDescent="0.3">
      <c r="B55" s="13">
        <v>39</v>
      </c>
      <c r="C55" s="14">
        <f>'e-okul'!B43</f>
        <v>0</v>
      </c>
      <c r="D55" s="14">
        <f>'e-okul'!C43</f>
        <v>0</v>
      </c>
      <c r="E55" s="15" t="str">
        <f>Dersİçi2Veri!G43</f>
        <v xml:space="preserve"> </v>
      </c>
      <c r="F55" s="15" t="str">
        <f>Dersİçi2Veri!H43</f>
        <v xml:space="preserve"> </v>
      </c>
      <c r="G55" s="15" t="str">
        <f>Dersİçi2Veri!I43</f>
        <v xml:space="preserve"> </v>
      </c>
      <c r="H55" s="15" t="str">
        <f>Dersİçi2Veri!J43</f>
        <v xml:space="preserve"> </v>
      </c>
      <c r="I55" s="15" t="str">
        <f>Dersİçi2Veri!K43</f>
        <v xml:space="preserve"> </v>
      </c>
      <c r="J55" s="15" t="str">
        <f>Dersİçi2Veri!L43</f>
        <v xml:space="preserve"> </v>
      </c>
      <c r="K55" s="15" t="str">
        <f>Dersİçi2Veri!M43</f>
        <v xml:space="preserve"> </v>
      </c>
      <c r="L55" s="15" t="str">
        <f>Dersİçi2Veri!N43</f>
        <v xml:space="preserve"> </v>
      </c>
      <c r="M55" s="15" t="str">
        <f>Dersİçi2Veri!O43</f>
        <v xml:space="preserve"> </v>
      </c>
      <c r="N55" s="15" t="str">
        <f>Dersİçi2Veri!P43</f>
        <v xml:space="preserve"> </v>
      </c>
      <c r="O55" s="15" t="str">
        <f>Dersİçi2Veri!Q43</f>
        <v xml:space="preserve"> </v>
      </c>
      <c r="P55" s="15" t="str">
        <f>Dersİçi2Veri!R43</f>
        <v xml:space="preserve"> </v>
      </c>
      <c r="Q55" s="15" t="str">
        <f>Dersİçi2Veri!S43</f>
        <v xml:space="preserve"> </v>
      </c>
      <c r="R55" s="15" t="str">
        <f>Dersİçi2Veri!T43</f>
        <v xml:space="preserve"> </v>
      </c>
      <c r="S55" s="15" t="str">
        <f>Dersİçi2Veri!U43</f>
        <v xml:space="preserve"> </v>
      </c>
      <c r="T55" s="15" t="str">
        <f>Dersİçi2Veri!V43</f>
        <v xml:space="preserve"> </v>
      </c>
      <c r="U55" s="15" t="str">
        <f>Dersİçi2Veri!W43</f>
        <v xml:space="preserve"> </v>
      </c>
      <c r="V55" s="15" t="str">
        <f>Dersİçi2Veri!X43</f>
        <v xml:space="preserve"> </v>
      </c>
      <c r="W55" s="15" t="str">
        <f>Dersİçi2Veri!Y43</f>
        <v xml:space="preserve"> </v>
      </c>
      <c r="X55" s="15" t="str">
        <f>Dersİçi2Veri!Z43</f>
        <v xml:space="preserve"> </v>
      </c>
      <c r="Y55" s="14">
        <f>'e-okul'!I43</f>
        <v>0</v>
      </c>
    </row>
    <row r="56" spans="2:25" s="19" customFormat="1" ht="12" customHeight="1" x14ac:dyDescent="0.3">
      <c r="B56" s="20">
        <v>40</v>
      </c>
      <c r="C56" s="17">
        <f>'e-okul'!B44</f>
        <v>0</v>
      </c>
      <c r="D56" s="17">
        <f>'e-okul'!C44</f>
        <v>0</v>
      </c>
      <c r="E56" s="21" t="str">
        <f>Dersİçi2Veri!G44</f>
        <v xml:space="preserve"> </v>
      </c>
      <c r="F56" s="21" t="str">
        <f>Dersİçi2Veri!H44</f>
        <v xml:space="preserve"> </v>
      </c>
      <c r="G56" s="21" t="str">
        <f>Dersİçi2Veri!I44</f>
        <v xml:space="preserve"> </v>
      </c>
      <c r="H56" s="21" t="str">
        <f>Dersİçi2Veri!J44</f>
        <v xml:space="preserve"> </v>
      </c>
      <c r="I56" s="21" t="str">
        <f>Dersİçi2Veri!K44</f>
        <v xml:space="preserve"> </v>
      </c>
      <c r="J56" s="21" t="str">
        <f>Dersİçi2Veri!L44</f>
        <v xml:space="preserve"> </v>
      </c>
      <c r="K56" s="21" t="str">
        <f>Dersİçi2Veri!M44</f>
        <v xml:space="preserve"> </v>
      </c>
      <c r="L56" s="21" t="str">
        <f>Dersİçi2Veri!N44</f>
        <v xml:space="preserve"> </v>
      </c>
      <c r="M56" s="21" t="str">
        <f>Dersİçi2Veri!O44</f>
        <v xml:space="preserve"> </v>
      </c>
      <c r="N56" s="21" t="str">
        <f>Dersİçi2Veri!P44</f>
        <v xml:space="preserve"> </v>
      </c>
      <c r="O56" s="21" t="str">
        <f>Dersİçi2Veri!Q44</f>
        <v xml:space="preserve"> </v>
      </c>
      <c r="P56" s="21" t="str">
        <f>Dersİçi2Veri!R44</f>
        <v xml:space="preserve"> </v>
      </c>
      <c r="Q56" s="21" t="str">
        <f>Dersİçi2Veri!S44</f>
        <v xml:space="preserve"> </v>
      </c>
      <c r="R56" s="21" t="str">
        <f>Dersİçi2Veri!T44</f>
        <v xml:space="preserve"> </v>
      </c>
      <c r="S56" s="21" t="str">
        <f>Dersİçi2Veri!U44</f>
        <v xml:space="preserve"> </v>
      </c>
      <c r="T56" s="21" t="str">
        <f>Dersİçi2Veri!V44</f>
        <v xml:space="preserve"> </v>
      </c>
      <c r="U56" s="21" t="str">
        <f>Dersİçi2Veri!W44</f>
        <v xml:space="preserve"> </v>
      </c>
      <c r="V56" s="21" t="str">
        <f>Dersİçi2Veri!X44</f>
        <v xml:space="preserve"> </v>
      </c>
      <c r="W56" s="21" t="str">
        <f>Dersİçi2Veri!Y44</f>
        <v xml:space="preserve"> </v>
      </c>
      <c r="X56" s="21" t="str">
        <f>Dersİçi2Veri!Z44</f>
        <v xml:space="preserve"> </v>
      </c>
      <c r="Y56" s="17">
        <f>'e-okul'!I44</f>
        <v>0</v>
      </c>
    </row>
    <row r="57" spans="2:25" s="16" customFormat="1" ht="12" customHeight="1" x14ac:dyDescent="0.3">
      <c r="B57" s="13">
        <v>41</v>
      </c>
      <c r="C57" s="14">
        <f>'e-okul'!B45</f>
        <v>0</v>
      </c>
      <c r="D57" s="14">
        <f>'e-okul'!C45</f>
        <v>0</v>
      </c>
      <c r="E57" s="15" t="str">
        <f>Dersİçi2Veri!G45</f>
        <v xml:space="preserve"> </v>
      </c>
      <c r="F57" s="15" t="str">
        <f>Dersİçi2Veri!H45</f>
        <v xml:space="preserve"> </v>
      </c>
      <c r="G57" s="15" t="str">
        <f>Dersİçi2Veri!I45</f>
        <v xml:space="preserve"> </v>
      </c>
      <c r="H57" s="15" t="str">
        <f>Dersİçi2Veri!J45</f>
        <v xml:space="preserve"> </v>
      </c>
      <c r="I57" s="15" t="str">
        <f>Dersİçi2Veri!K45</f>
        <v xml:space="preserve"> </v>
      </c>
      <c r="J57" s="15" t="str">
        <f>Dersİçi2Veri!L45</f>
        <v xml:space="preserve"> </v>
      </c>
      <c r="K57" s="15" t="str">
        <f>Dersİçi2Veri!M45</f>
        <v xml:space="preserve"> </v>
      </c>
      <c r="L57" s="15" t="str">
        <f>Dersİçi2Veri!N45</f>
        <v xml:space="preserve"> </v>
      </c>
      <c r="M57" s="15" t="str">
        <f>Dersİçi2Veri!O45</f>
        <v xml:space="preserve"> </v>
      </c>
      <c r="N57" s="15" t="str">
        <f>Dersİçi2Veri!P45</f>
        <v xml:space="preserve"> </v>
      </c>
      <c r="O57" s="15" t="str">
        <f>Dersİçi2Veri!Q45</f>
        <v xml:space="preserve"> </v>
      </c>
      <c r="P57" s="15" t="str">
        <f>Dersİçi2Veri!R45</f>
        <v xml:space="preserve"> </v>
      </c>
      <c r="Q57" s="15" t="str">
        <f>Dersİçi2Veri!S45</f>
        <v xml:space="preserve"> </v>
      </c>
      <c r="R57" s="15" t="str">
        <f>Dersİçi2Veri!T45</f>
        <v xml:space="preserve"> </v>
      </c>
      <c r="S57" s="15" t="str">
        <f>Dersİçi2Veri!U45</f>
        <v xml:space="preserve"> </v>
      </c>
      <c r="T57" s="15" t="str">
        <f>Dersİçi2Veri!V45</f>
        <v xml:space="preserve"> </v>
      </c>
      <c r="U57" s="15" t="str">
        <f>Dersİçi2Veri!W45</f>
        <v xml:space="preserve"> </v>
      </c>
      <c r="V57" s="15" t="str">
        <f>Dersİçi2Veri!X45</f>
        <v xml:space="preserve"> </v>
      </c>
      <c r="W57" s="15" t="str">
        <f>Dersİçi2Veri!Y45</f>
        <v xml:space="preserve"> </v>
      </c>
      <c r="X57" s="15" t="str">
        <f>Dersİçi2Veri!Z45</f>
        <v xml:space="preserve"> </v>
      </c>
      <c r="Y57" s="14">
        <f>'e-okul'!I45</f>
        <v>0</v>
      </c>
    </row>
    <row r="58" spans="2:25" s="19" customFormat="1" ht="12" customHeight="1" x14ac:dyDescent="0.3">
      <c r="B58" s="20">
        <v>42</v>
      </c>
      <c r="C58" s="17">
        <f>'e-okul'!B46</f>
        <v>0</v>
      </c>
      <c r="D58" s="17">
        <f>'e-okul'!C46</f>
        <v>0</v>
      </c>
      <c r="E58" s="21" t="str">
        <f>Dersİçi2Veri!G46</f>
        <v xml:space="preserve"> </v>
      </c>
      <c r="F58" s="21" t="str">
        <f>Dersİçi2Veri!H46</f>
        <v xml:space="preserve"> </v>
      </c>
      <c r="G58" s="21" t="str">
        <f>Dersİçi2Veri!I46</f>
        <v xml:space="preserve"> </v>
      </c>
      <c r="H58" s="21" t="str">
        <f>Dersİçi2Veri!J46</f>
        <v xml:space="preserve"> </v>
      </c>
      <c r="I58" s="21" t="str">
        <f>Dersİçi2Veri!K46</f>
        <v xml:space="preserve"> </v>
      </c>
      <c r="J58" s="21" t="str">
        <f>Dersİçi2Veri!L46</f>
        <v xml:space="preserve"> </v>
      </c>
      <c r="K58" s="21" t="str">
        <f>Dersİçi2Veri!M46</f>
        <v xml:space="preserve"> </v>
      </c>
      <c r="L58" s="21" t="str">
        <f>Dersİçi2Veri!N46</f>
        <v xml:space="preserve"> </v>
      </c>
      <c r="M58" s="21" t="str">
        <f>Dersİçi2Veri!O46</f>
        <v xml:space="preserve"> </v>
      </c>
      <c r="N58" s="21" t="str">
        <f>Dersİçi2Veri!P46</f>
        <v xml:space="preserve"> </v>
      </c>
      <c r="O58" s="21" t="str">
        <f>Dersİçi2Veri!Q46</f>
        <v xml:space="preserve"> </v>
      </c>
      <c r="P58" s="21" t="str">
        <f>Dersİçi2Veri!R46</f>
        <v xml:space="preserve"> </v>
      </c>
      <c r="Q58" s="21" t="str">
        <f>Dersİçi2Veri!S46</f>
        <v xml:space="preserve"> </v>
      </c>
      <c r="R58" s="21" t="str">
        <f>Dersİçi2Veri!T46</f>
        <v xml:space="preserve"> </v>
      </c>
      <c r="S58" s="21" t="str">
        <f>Dersİçi2Veri!U46</f>
        <v xml:space="preserve"> </v>
      </c>
      <c r="T58" s="21" t="str">
        <f>Dersİçi2Veri!V46</f>
        <v xml:space="preserve"> </v>
      </c>
      <c r="U58" s="21" t="str">
        <f>Dersİçi2Veri!W46</f>
        <v xml:space="preserve"> </v>
      </c>
      <c r="V58" s="21" t="str">
        <f>Dersİçi2Veri!X46</f>
        <v xml:space="preserve"> </v>
      </c>
      <c r="W58" s="21" t="str">
        <f>Dersİçi2Veri!Y46</f>
        <v xml:space="preserve"> </v>
      </c>
      <c r="X58" s="21" t="str">
        <f>Dersİçi2Veri!Z46</f>
        <v xml:space="preserve"> </v>
      </c>
      <c r="Y58" s="17">
        <f>'e-okul'!I46</f>
        <v>0</v>
      </c>
    </row>
    <row r="59" spans="2:25" s="16" customFormat="1" ht="12" customHeight="1" x14ac:dyDescent="0.3">
      <c r="B59" s="13">
        <v>43</v>
      </c>
      <c r="C59" s="14">
        <f>'e-okul'!B47</f>
        <v>0</v>
      </c>
      <c r="D59" s="14">
        <f>'e-okul'!C47</f>
        <v>0</v>
      </c>
      <c r="E59" s="15" t="str">
        <f>Dersİçi2Veri!G47</f>
        <v xml:space="preserve"> </v>
      </c>
      <c r="F59" s="15" t="str">
        <f>Dersİçi2Veri!H47</f>
        <v xml:space="preserve"> </v>
      </c>
      <c r="G59" s="15" t="str">
        <f>Dersİçi2Veri!I47</f>
        <v xml:space="preserve"> </v>
      </c>
      <c r="H59" s="15" t="str">
        <f>Dersİçi2Veri!J47</f>
        <v xml:space="preserve"> </v>
      </c>
      <c r="I59" s="15" t="str">
        <f>Dersİçi2Veri!K47</f>
        <v xml:space="preserve"> </v>
      </c>
      <c r="J59" s="15" t="str">
        <f>Dersİçi2Veri!L47</f>
        <v xml:space="preserve"> </v>
      </c>
      <c r="K59" s="15" t="str">
        <f>Dersİçi2Veri!M47</f>
        <v xml:space="preserve"> </v>
      </c>
      <c r="L59" s="15" t="str">
        <f>Dersİçi2Veri!N47</f>
        <v xml:space="preserve"> </v>
      </c>
      <c r="M59" s="15" t="str">
        <f>Dersİçi2Veri!O47</f>
        <v xml:space="preserve"> </v>
      </c>
      <c r="N59" s="15" t="str">
        <f>Dersİçi2Veri!P47</f>
        <v xml:space="preserve"> </v>
      </c>
      <c r="O59" s="15" t="str">
        <f>Dersİçi2Veri!Q47</f>
        <v xml:space="preserve"> </v>
      </c>
      <c r="P59" s="15" t="str">
        <f>Dersİçi2Veri!R47</f>
        <v xml:space="preserve"> </v>
      </c>
      <c r="Q59" s="15" t="str">
        <f>Dersİçi2Veri!S47</f>
        <v xml:space="preserve"> </v>
      </c>
      <c r="R59" s="15" t="str">
        <f>Dersİçi2Veri!T47</f>
        <v xml:space="preserve"> </v>
      </c>
      <c r="S59" s="15" t="str">
        <f>Dersİçi2Veri!U47</f>
        <v xml:space="preserve"> </v>
      </c>
      <c r="T59" s="15" t="str">
        <f>Dersİçi2Veri!V47</f>
        <v xml:space="preserve"> </v>
      </c>
      <c r="U59" s="15" t="str">
        <f>Dersİçi2Veri!W47</f>
        <v xml:space="preserve"> </v>
      </c>
      <c r="V59" s="15" t="str">
        <f>Dersİçi2Veri!X47</f>
        <v xml:space="preserve"> </v>
      </c>
      <c r="W59" s="15" t="str">
        <f>Dersİçi2Veri!Y47</f>
        <v xml:space="preserve"> </v>
      </c>
      <c r="X59" s="15" t="str">
        <f>Dersİçi2Veri!Z47</f>
        <v xml:space="preserve"> </v>
      </c>
      <c r="Y59" s="14">
        <f>'e-okul'!I47</f>
        <v>0</v>
      </c>
    </row>
    <row r="60" spans="2:25" s="19" customFormat="1" ht="12" customHeight="1" x14ac:dyDescent="0.3">
      <c r="B60" s="20">
        <v>44</v>
      </c>
      <c r="C60" s="17">
        <f>'e-okul'!B48</f>
        <v>0</v>
      </c>
      <c r="D60" s="17">
        <f>'e-okul'!C48</f>
        <v>0</v>
      </c>
      <c r="E60" s="21" t="str">
        <f>Dersİçi2Veri!G48</f>
        <v xml:space="preserve"> </v>
      </c>
      <c r="F60" s="21" t="str">
        <f>Dersİçi2Veri!H48</f>
        <v xml:space="preserve"> </v>
      </c>
      <c r="G60" s="21" t="str">
        <f>Dersİçi2Veri!I48</f>
        <v xml:space="preserve"> </v>
      </c>
      <c r="H60" s="21" t="str">
        <f>Dersİçi2Veri!J48</f>
        <v xml:space="preserve"> </v>
      </c>
      <c r="I60" s="21" t="str">
        <f>Dersİçi2Veri!K48</f>
        <v xml:space="preserve"> </v>
      </c>
      <c r="J60" s="21" t="str">
        <f>Dersİçi2Veri!L48</f>
        <v xml:space="preserve"> </v>
      </c>
      <c r="K60" s="21" t="str">
        <f>Dersİçi2Veri!M48</f>
        <v xml:space="preserve"> </v>
      </c>
      <c r="L60" s="21" t="str">
        <f>Dersİçi2Veri!N48</f>
        <v xml:space="preserve"> </v>
      </c>
      <c r="M60" s="21" t="str">
        <f>Dersİçi2Veri!O48</f>
        <v xml:space="preserve"> </v>
      </c>
      <c r="N60" s="21" t="str">
        <f>Dersİçi2Veri!P48</f>
        <v xml:space="preserve"> </v>
      </c>
      <c r="O60" s="21" t="str">
        <f>Dersİçi2Veri!Q48</f>
        <v xml:space="preserve"> </v>
      </c>
      <c r="P60" s="21" t="str">
        <f>Dersİçi2Veri!R48</f>
        <v xml:space="preserve"> </v>
      </c>
      <c r="Q60" s="21" t="str">
        <f>Dersİçi2Veri!S48</f>
        <v xml:space="preserve"> </v>
      </c>
      <c r="R60" s="21" t="str">
        <f>Dersİçi2Veri!T48</f>
        <v xml:space="preserve"> </v>
      </c>
      <c r="S60" s="21" t="str">
        <f>Dersİçi2Veri!U48</f>
        <v xml:space="preserve"> </v>
      </c>
      <c r="T60" s="21" t="str">
        <f>Dersİçi2Veri!V48</f>
        <v xml:space="preserve"> </v>
      </c>
      <c r="U60" s="21" t="str">
        <f>Dersİçi2Veri!W48</f>
        <v xml:space="preserve"> </v>
      </c>
      <c r="V60" s="21" t="str">
        <f>Dersİçi2Veri!X48</f>
        <v xml:space="preserve"> </v>
      </c>
      <c r="W60" s="21" t="str">
        <f>Dersİçi2Veri!Y48</f>
        <v xml:space="preserve"> </v>
      </c>
      <c r="X60" s="21" t="str">
        <f>Dersİçi2Veri!Z48</f>
        <v xml:space="preserve"> </v>
      </c>
      <c r="Y60" s="17">
        <f>'e-okul'!I48</f>
        <v>0</v>
      </c>
    </row>
    <row r="61" spans="2:25" s="16" customFormat="1" ht="12" customHeight="1" x14ac:dyDescent="0.3">
      <c r="B61" s="13">
        <v>45</v>
      </c>
      <c r="C61" s="14">
        <f>'e-okul'!B49</f>
        <v>0</v>
      </c>
      <c r="D61" s="14">
        <f>'e-okul'!C49</f>
        <v>0</v>
      </c>
      <c r="E61" s="15" t="str">
        <f>Dersİçi2Veri!G49</f>
        <v xml:space="preserve"> </v>
      </c>
      <c r="F61" s="15" t="str">
        <f>Dersİçi2Veri!H49</f>
        <v xml:space="preserve"> </v>
      </c>
      <c r="G61" s="15" t="str">
        <f>Dersİçi2Veri!I49</f>
        <v xml:space="preserve"> </v>
      </c>
      <c r="H61" s="15" t="str">
        <f>Dersİçi2Veri!J49</f>
        <v xml:space="preserve"> </v>
      </c>
      <c r="I61" s="15" t="str">
        <f>Dersİçi2Veri!K49</f>
        <v xml:space="preserve"> </v>
      </c>
      <c r="J61" s="15" t="str">
        <f>Dersİçi2Veri!L49</f>
        <v xml:space="preserve"> </v>
      </c>
      <c r="K61" s="15" t="str">
        <f>Dersİçi2Veri!M49</f>
        <v xml:space="preserve"> </v>
      </c>
      <c r="L61" s="15" t="str">
        <f>Dersİçi2Veri!N49</f>
        <v xml:space="preserve"> </v>
      </c>
      <c r="M61" s="15" t="str">
        <f>Dersİçi2Veri!O49</f>
        <v xml:space="preserve"> </v>
      </c>
      <c r="N61" s="15" t="str">
        <f>Dersİçi2Veri!P49</f>
        <v xml:space="preserve"> </v>
      </c>
      <c r="O61" s="15" t="str">
        <f>Dersİçi2Veri!Q49</f>
        <v xml:space="preserve"> </v>
      </c>
      <c r="P61" s="15" t="str">
        <f>Dersİçi2Veri!R49</f>
        <v xml:space="preserve"> </v>
      </c>
      <c r="Q61" s="15" t="str">
        <f>Dersİçi2Veri!S49</f>
        <v xml:space="preserve"> </v>
      </c>
      <c r="R61" s="15" t="str">
        <f>Dersİçi2Veri!T49</f>
        <v xml:space="preserve"> </v>
      </c>
      <c r="S61" s="15" t="str">
        <f>Dersİçi2Veri!U49</f>
        <v xml:space="preserve"> </v>
      </c>
      <c r="T61" s="15" t="str">
        <f>Dersİçi2Veri!V49</f>
        <v xml:space="preserve"> </v>
      </c>
      <c r="U61" s="15" t="str">
        <f>Dersİçi2Veri!W49</f>
        <v xml:space="preserve"> </v>
      </c>
      <c r="V61" s="15" t="str">
        <f>Dersİçi2Veri!X49</f>
        <v xml:space="preserve"> </v>
      </c>
      <c r="W61" s="15" t="str">
        <f>Dersİçi2Veri!Y49</f>
        <v xml:space="preserve"> </v>
      </c>
      <c r="X61" s="15" t="str">
        <f>Dersİçi2Veri!Z49</f>
        <v xml:space="preserve"> </v>
      </c>
      <c r="Y61" s="14">
        <f>'e-okul'!I49</f>
        <v>0</v>
      </c>
    </row>
    <row r="62" spans="2:25" s="19" customFormat="1" ht="12" customHeight="1" x14ac:dyDescent="0.3">
      <c r="B62" s="20">
        <v>46</v>
      </c>
      <c r="C62" s="17">
        <f>'e-okul'!B50</f>
        <v>0</v>
      </c>
      <c r="D62" s="17">
        <f>'e-okul'!C50</f>
        <v>0</v>
      </c>
      <c r="E62" s="21" t="str">
        <f>Dersİçi2Veri!G50</f>
        <v xml:space="preserve"> </v>
      </c>
      <c r="F62" s="21" t="str">
        <f>Dersİçi2Veri!H50</f>
        <v xml:space="preserve"> </v>
      </c>
      <c r="G62" s="21" t="str">
        <f>Dersİçi2Veri!I50</f>
        <v xml:space="preserve"> </v>
      </c>
      <c r="H62" s="21" t="str">
        <f>Dersİçi2Veri!J50</f>
        <v xml:space="preserve"> </v>
      </c>
      <c r="I62" s="21" t="str">
        <f>Dersİçi2Veri!K50</f>
        <v xml:space="preserve"> </v>
      </c>
      <c r="J62" s="21" t="str">
        <f>Dersİçi2Veri!L50</f>
        <v xml:space="preserve"> </v>
      </c>
      <c r="K62" s="21" t="str">
        <f>Dersİçi2Veri!M50</f>
        <v xml:space="preserve"> </v>
      </c>
      <c r="L62" s="21" t="str">
        <f>Dersİçi2Veri!N50</f>
        <v xml:space="preserve"> </v>
      </c>
      <c r="M62" s="21" t="str">
        <f>Dersİçi2Veri!O50</f>
        <v xml:space="preserve"> </v>
      </c>
      <c r="N62" s="21" t="str">
        <f>Dersİçi2Veri!P50</f>
        <v xml:space="preserve"> </v>
      </c>
      <c r="O62" s="21" t="str">
        <f>Dersİçi2Veri!Q50</f>
        <v xml:space="preserve"> </v>
      </c>
      <c r="P62" s="21" t="str">
        <f>Dersİçi2Veri!R50</f>
        <v xml:space="preserve"> </v>
      </c>
      <c r="Q62" s="21" t="str">
        <f>Dersİçi2Veri!S50</f>
        <v xml:space="preserve"> </v>
      </c>
      <c r="R62" s="21" t="str">
        <f>Dersİçi2Veri!T50</f>
        <v xml:space="preserve"> </v>
      </c>
      <c r="S62" s="21" t="str">
        <f>Dersİçi2Veri!U50</f>
        <v xml:space="preserve"> </v>
      </c>
      <c r="T62" s="21" t="str">
        <f>Dersİçi2Veri!V50</f>
        <v xml:space="preserve"> </v>
      </c>
      <c r="U62" s="21" t="str">
        <f>Dersİçi2Veri!W50</f>
        <v xml:space="preserve"> </v>
      </c>
      <c r="V62" s="21" t="str">
        <f>Dersİçi2Veri!X50</f>
        <v xml:space="preserve"> </v>
      </c>
      <c r="W62" s="21" t="str">
        <f>Dersİçi2Veri!Y50</f>
        <v xml:space="preserve"> </v>
      </c>
      <c r="X62" s="21" t="str">
        <f>Dersİçi2Veri!Z50</f>
        <v xml:space="preserve"> </v>
      </c>
      <c r="Y62" s="17">
        <f>'e-okul'!I50</f>
        <v>0</v>
      </c>
    </row>
    <row r="63" spans="2:25" s="16" customFormat="1" ht="12" customHeight="1" x14ac:dyDescent="0.3">
      <c r="B63" s="13">
        <v>47</v>
      </c>
      <c r="C63" s="14">
        <f>'e-okul'!B51</f>
        <v>0</v>
      </c>
      <c r="D63" s="14">
        <f>'e-okul'!C51</f>
        <v>0</v>
      </c>
      <c r="E63" s="15" t="str">
        <f>Dersİçi2Veri!G51</f>
        <v xml:space="preserve"> </v>
      </c>
      <c r="F63" s="15" t="str">
        <f>Dersİçi2Veri!H51</f>
        <v xml:space="preserve"> </v>
      </c>
      <c r="G63" s="15" t="str">
        <f>Dersİçi2Veri!I51</f>
        <v xml:space="preserve"> </v>
      </c>
      <c r="H63" s="15" t="str">
        <f>Dersİçi2Veri!J51</f>
        <v xml:space="preserve"> </v>
      </c>
      <c r="I63" s="15" t="str">
        <f>Dersİçi2Veri!K51</f>
        <v xml:space="preserve"> </v>
      </c>
      <c r="J63" s="15" t="str">
        <f>Dersİçi2Veri!L51</f>
        <v xml:space="preserve"> </v>
      </c>
      <c r="K63" s="15" t="str">
        <f>Dersİçi2Veri!M51</f>
        <v xml:space="preserve"> </v>
      </c>
      <c r="L63" s="15" t="str">
        <f>Dersİçi2Veri!N51</f>
        <v xml:space="preserve"> </v>
      </c>
      <c r="M63" s="15" t="str">
        <f>Dersİçi2Veri!O51</f>
        <v xml:space="preserve"> </v>
      </c>
      <c r="N63" s="15" t="str">
        <f>Dersİçi2Veri!P51</f>
        <v xml:space="preserve"> </v>
      </c>
      <c r="O63" s="15" t="str">
        <f>Dersİçi2Veri!Q51</f>
        <v xml:space="preserve"> </v>
      </c>
      <c r="P63" s="15" t="str">
        <f>Dersİçi2Veri!R51</f>
        <v xml:space="preserve"> </v>
      </c>
      <c r="Q63" s="15" t="str">
        <f>Dersİçi2Veri!S51</f>
        <v xml:space="preserve"> </v>
      </c>
      <c r="R63" s="15" t="str">
        <f>Dersİçi2Veri!T51</f>
        <v xml:space="preserve"> </v>
      </c>
      <c r="S63" s="15" t="str">
        <f>Dersİçi2Veri!U51</f>
        <v xml:space="preserve"> </v>
      </c>
      <c r="T63" s="15" t="str">
        <f>Dersİçi2Veri!V51</f>
        <v xml:space="preserve"> </v>
      </c>
      <c r="U63" s="15" t="str">
        <f>Dersİçi2Veri!W51</f>
        <v xml:space="preserve"> </v>
      </c>
      <c r="V63" s="15" t="str">
        <f>Dersİçi2Veri!X51</f>
        <v xml:space="preserve"> </v>
      </c>
      <c r="W63" s="15" t="str">
        <f>Dersİçi2Veri!Y51</f>
        <v xml:space="preserve"> </v>
      </c>
      <c r="X63" s="15" t="str">
        <f>Dersİçi2Veri!Z51</f>
        <v xml:space="preserve"> </v>
      </c>
      <c r="Y63" s="14">
        <f>'e-okul'!I51</f>
        <v>0</v>
      </c>
    </row>
    <row r="64" spans="2:25" s="19" customFormat="1" ht="12" customHeight="1" x14ac:dyDescent="0.3">
      <c r="B64" s="20">
        <v>48</v>
      </c>
      <c r="C64" s="17">
        <f>'e-okul'!B52</f>
        <v>0</v>
      </c>
      <c r="D64" s="17">
        <f>'e-okul'!C52</f>
        <v>0</v>
      </c>
      <c r="E64" s="21" t="str">
        <f>Dersİçi2Veri!G52</f>
        <v xml:space="preserve"> </v>
      </c>
      <c r="F64" s="21" t="str">
        <f>Dersİçi2Veri!H52</f>
        <v xml:space="preserve"> </v>
      </c>
      <c r="G64" s="21" t="str">
        <f>Dersİçi2Veri!I52</f>
        <v xml:space="preserve"> </v>
      </c>
      <c r="H64" s="21" t="str">
        <f>Dersİçi2Veri!J52</f>
        <v xml:space="preserve"> </v>
      </c>
      <c r="I64" s="21" t="str">
        <f>Dersİçi2Veri!K52</f>
        <v xml:space="preserve"> </v>
      </c>
      <c r="J64" s="21" t="str">
        <f>Dersİçi2Veri!L52</f>
        <v xml:space="preserve"> </v>
      </c>
      <c r="K64" s="21" t="str">
        <f>Dersİçi2Veri!M52</f>
        <v xml:space="preserve"> </v>
      </c>
      <c r="L64" s="21" t="str">
        <f>Dersİçi2Veri!N52</f>
        <v xml:space="preserve"> </v>
      </c>
      <c r="M64" s="21" t="str">
        <f>Dersİçi2Veri!O52</f>
        <v xml:space="preserve"> </v>
      </c>
      <c r="N64" s="21" t="str">
        <f>Dersİçi2Veri!P52</f>
        <v xml:space="preserve"> </v>
      </c>
      <c r="O64" s="21" t="str">
        <f>Dersİçi2Veri!Q52</f>
        <v xml:space="preserve"> </v>
      </c>
      <c r="P64" s="21" t="str">
        <f>Dersİçi2Veri!R52</f>
        <v xml:space="preserve"> </v>
      </c>
      <c r="Q64" s="21" t="str">
        <f>Dersİçi2Veri!S52</f>
        <v xml:space="preserve"> </v>
      </c>
      <c r="R64" s="21" t="str">
        <f>Dersİçi2Veri!T52</f>
        <v xml:space="preserve"> </v>
      </c>
      <c r="S64" s="21" t="str">
        <f>Dersİçi2Veri!U52</f>
        <v xml:space="preserve"> </v>
      </c>
      <c r="T64" s="21" t="str">
        <f>Dersİçi2Veri!V52</f>
        <v xml:space="preserve"> </v>
      </c>
      <c r="U64" s="21" t="str">
        <f>Dersİçi2Veri!W52</f>
        <v xml:space="preserve"> </v>
      </c>
      <c r="V64" s="21" t="str">
        <f>Dersİçi2Veri!X52</f>
        <v xml:space="preserve"> </v>
      </c>
      <c r="W64" s="21" t="str">
        <f>Dersİçi2Veri!Y52</f>
        <v xml:space="preserve"> </v>
      </c>
      <c r="X64" s="21" t="str">
        <f>Dersİçi2Veri!Z52</f>
        <v xml:space="preserve"> </v>
      </c>
      <c r="Y64" s="17">
        <f>'e-okul'!I52</f>
        <v>0</v>
      </c>
    </row>
    <row r="65" spans="2:25" s="16" customFormat="1" ht="12" customHeight="1" x14ac:dyDescent="0.3">
      <c r="B65" s="13">
        <v>49</v>
      </c>
      <c r="C65" s="14">
        <f>'e-okul'!B53</f>
        <v>0</v>
      </c>
      <c r="D65" s="14">
        <f>'e-okul'!C53</f>
        <v>0</v>
      </c>
      <c r="E65" s="15" t="str">
        <f>Dersİçi2Veri!G53</f>
        <v xml:space="preserve"> </v>
      </c>
      <c r="F65" s="15" t="str">
        <f>Dersİçi2Veri!H53</f>
        <v xml:space="preserve"> </v>
      </c>
      <c r="G65" s="15" t="str">
        <f>Dersİçi2Veri!I53</f>
        <v xml:space="preserve"> </v>
      </c>
      <c r="H65" s="15" t="str">
        <f>Dersİçi2Veri!J53</f>
        <v xml:space="preserve"> </v>
      </c>
      <c r="I65" s="15" t="str">
        <f>Dersİçi2Veri!K53</f>
        <v xml:space="preserve"> </v>
      </c>
      <c r="J65" s="15" t="str">
        <f>Dersİçi2Veri!L53</f>
        <v xml:space="preserve"> </v>
      </c>
      <c r="K65" s="15" t="str">
        <f>Dersİçi2Veri!M53</f>
        <v xml:space="preserve"> </v>
      </c>
      <c r="L65" s="15" t="str">
        <f>Dersİçi2Veri!N53</f>
        <v xml:space="preserve"> </v>
      </c>
      <c r="M65" s="15" t="str">
        <f>Dersİçi2Veri!O53</f>
        <v xml:space="preserve"> </v>
      </c>
      <c r="N65" s="15" t="str">
        <f>Dersİçi2Veri!P53</f>
        <v xml:space="preserve"> </v>
      </c>
      <c r="O65" s="15" t="str">
        <f>Dersİçi2Veri!Q53</f>
        <v xml:space="preserve"> </v>
      </c>
      <c r="P65" s="15" t="str">
        <f>Dersİçi2Veri!R53</f>
        <v xml:space="preserve"> </v>
      </c>
      <c r="Q65" s="15" t="str">
        <f>Dersİçi2Veri!S53</f>
        <v xml:space="preserve"> </v>
      </c>
      <c r="R65" s="15" t="str">
        <f>Dersİçi2Veri!T53</f>
        <v xml:space="preserve"> </v>
      </c>
      <c r="S65" s="15" t="str">
        <f>Dersİçi2Veri!U53</f>
        <v xml:space="preserve"> </v>
      </c>
      <c r="T65" s="15" t="str">
        <f>Dersİçi2Veri!V53</f>
        <v xml:space="preserve"> </v>
      </c>
      <c r="U65" s="15" t="str">
        <f>Dersİçi2Veri!W53</f>
        <v xml:space="preserve"> </v>
      </c>
      <c r="V65" s="15" t="str">
        <f>Dersİçi2Veri!X53</f>
        <v xml:space="preserve"> </v>
      </c>
      <c r="W65" s="15" t="str">
        <f>Dersİçi2Veri!Y53</f>
        <v xml:space="preserve"> </v>
      </c>
      <c r="X65" s="15" t="str">
        <f>Dersİçi2Veri!Z53</f>
        <v xml:space="preserve"> </v>
      </c>
      <c r="Y65" s="14">
        <f>'e-okul'!I53</f>
        <v>0</v>
      </c>
    </row>
    <row r="66" spans="2:25" s="19" customFormat="1" ht="12" customHeight="1" x14ac:dyDescent="0.3">
      <c r="B66" s="20">
        <v>50</v>
      </c>
      <c r="C66" s="17">
        <f>'e-okul'!B54</f>
        <v>0</v>
      </c>
      <c r="D66" s="17">
        <f>'e-okul'!C54</f>
        <v>0</v>
      </c>
      <c r="E66" s="21" t="str">
        <f>Dersİçi2Veri!G54</f>
        <v xml:space="preserve"> </v>
      </c>
      <c r="F66" s="21" t="str">
        <f>Dersİçi2Veri!H54</f>
        <v xml:space="preserve"> </v>
      </c>
      <c r="G66" s="21" t="str">
        <f>Dersİçi2Veri!I54</f>
        <v xml:space="preserve"> </v>
      </c>
      <c r="H66" s="21" t="str">
        <f>Dersİçi2Veri!J54</f>
        <v xml:space="preserve"> </v>
      </c>
      <c r="I66" s="21" t="str">
        <f>Dersİçi2Veri!K54</f>
        <v xml:space="preserve"> </v>
      </c>
      <c r="J66" s="21" t="str">
        <f>Dersİçi2Veri!L54</f>
        <v xml:space="preserve"> </v>
      </c>
      <c r="K66" s="21" t="str">
        <f>Dersİçi2Veri!M54</f>
        <v xml:space="preserve"> </v>
      </c>
      <c r="L66" s="21" t="str">
        <f>Dersİçi2Veri!N54</f>
        <v xml:space="preserve"> </v>
      </c>
      <c r="M66" s="21" t="str">
        <f>Dersİçi2Veri!O54</f>
        <v xml:space="preserve"> </v>
      </c>
      <c r="N66" s="21" t="str">
        <f>Dersİçi2Veri!P54</f>
        <v xml:space="preserve"> </v>
      </c>
      <c r="O66" s="21" t="str">
        <f>Dersİçi2Veri!Q54</f>
        <v xml:space="preserve"> </v>
      </c>
      <c r="P66" s="21" t="str">
        <f>Dersİçi2Veri!R54</f>
        <v xml:space="preserve"> </v>
      </c>
      <c r="Q66" s="21" t="str">
        <f>Dersİçi2Veri!S54</f>
        <v xml:space="preserve"> </v>
      </c>
      <c r="R66" s="21" t="str">
        <f>Dersİçi2Veri!T54</f>
        <v xml:space="preserve"> </v>
      </c>
      <c r="S66" s="21" t="str">
        <f>Dersİçi2Veri!U54</f>
        <v xml:space="preserve"> </v>
      </c>
      <c r="T66" s="21" t="str">
        <f>Dersİçi2Veri!V54</f>
        <v xml:space="preserve"> </v>
      </c>
      <c r="U66" s="21" t="str">
        <f>Dersİçi2Veri!W54</f>
        <v xml:space="preserve"> </v>
      </c>
      <c r="V66" s="21" t="str">
        <f>Dersİçi2Veri!X54</f>
        <v xml:space="preserve"> </v>
      </c>
      <c r="W66" s="21" t="str">
        <f>Dersİçi2Veri!Y54</f>
        <v xml:space="preserve"> </v>
      </c>
      <c r="X66" s="21" t="str">
        <f>Dersİçi2Veri!Z54</f>
        <v xml:space="preserve"> </v>
      </c>
      <c r="Y66" s="17">
        <f>'e-okul'!I54</f>
        <v>0</v>
      </c>
    </row>
    <row r="67" spans="2:25" ht="21.75" customHeight="1" x14ac:dyDescent="0.35">
      <c r="C67" s="51"/>
      <c r="D67" s="51"/>
      <c r="E67" s="51"/>
      <c r="F67" s="51"/>
      <c r="G67" s="51"/>
      <c r="P67" s="51"/>
      <c r="Q67" s="51"/>
      <c r="R67" s="51"/>
      <c r="S67" s="51"/>
      <c r="T67" s="51"/>
      <c r="U67" s="51"/>
      <c r="V67" s="51"/>
      <c r="W67" s="51"/>
      <c r="X67" s="51"/>
    </row>
    <row r="68" spans="2:25" ht="21.75" customHeight="1" x14ac:dyDescent="0.35">
      <c r="C68" s="52"/>
      <c r="D68" s="52"/>
      <c r="E68" s="52"/>
      <c r="F68" s="52"/>
      <c r="G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2:25" x14ac:dyDescent="0.35">
      <c r="C69" s="52"/>
      <c r="D69" s="52"/>
      <c r="E69" s="52"/>
      <c r="F69" s="52"/>
      <c r="G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2:25" x14ac:dyDescent="0.35">
      <c r="C70" s="52" t="str">
        <f>Anasayfa!C10</f>
        <v>Ersin YILMAZ</v>
      </c>
      <c r="D70" s="52"/>
      <c r="E70" s="52"/>
      <c r="F70" s="52"/>
      <c r="G70" s="52"/>
      <c r="P70" s="52" t="str">
        <f>Anasayfa!C7</f>
        <v>Mehmet Yasin POYRAZ</v>
      </c>
      <c r="Q70" s="52"/>
      <c r="R70" s="52"/>
      <c r="S70" s="52"/>
      <c r="T70" s="52"/>
      <c r="U70" s="52"/>
      <c r="V70" s="52"/>
      <c r="W70" s="52"/>
      <c r="X70" s="52"/>
    </row>
    <row r="71" spans="2:25" x14ac:dyDescent="0.35">
      <c r="C71" s="53" t="s">
        <v>62</v>
      </c>
      <c r="D71" s="53"/>
      <c r="E71" s="53"/>
      <c r="F71" s="53"/>
      <c r="G71" s="53"/>
      <c r="N71" s="7"/>
      <c r="O71" s="7"/>
      <c r="P71" s="53" t="s">
        <v>56</v>
      </c>
      <c r="Q71" s="53"/>
      <c r="R71" s="53"/>
      <c r="S71" s="53"/>
      <c r="T71" s="53"/>
      <c r="U71" s="53"/>
      <c r="V71" s="53"/>
      <c r="W71" s="53"/>
      <c r="X71" s="53"/>
    </row>
    <row r="72" spans="2:25" x14ac:dyDescent="0.35">
      <c r="C72" s="52"/>
      <c r="D72" s="52"/>
      <c r="E72" s="52"/>
      <c r="F72" s="52"/>
      <c r="G72" s="52"/>
      <c r="P72" s="52"/>
      <c r="Q72" s="52"/>
      <c r="R72" s="52"/>
      <c r="S72" s="52"/>
      <c r="T72" s="52"/>
      <c r="U72" s="52"/>
      <c r="V72" s="52"/>
      <c r="W72" s="52"/>
      <c r="X72" s="52"/>
    </row>
  </sheetData>
  <mergeCells count="46">
    <mergeCell ref="C72:G72"/>
    <mergeCell ref="P72:X72"/>
    <mergeCell ref="C69:G69"/>
    <mergeCell ref="P69:X69"/>
    <mergeCell ref="C70:G70"/>
    <mergeCell ref="P70:X70"/>
    <mergeCell ref="C71:G71"/>
    <mergeCell ref="P71:X71"/>
    <mergeCell ref="C68:G68"/>
    <mergeCell ref="P68:X68"/>
    <mergeCell ref="R6:R16"/>
    <mergeCell ref="S6:S16"/>
    <mergeCell ref="T6:T16"/>
    <mergeCell ref="U6:U16"/>
    <mergeCell ref="V6:V16"/>
    <mergeCell ref="W6:W16"/>
    <mergeCell ref="L6:L16"/>
    <mergeCell ref="M6:M16"/>
    <mergeCell ref="N6:N16"/>
    <mergeCell ref="O6:O16"/>
    <mergeCell ref="K6:K16"/>
    <mergeCell ref="X6:X16"/>
    <mergeCell ref="B7:B15"/>
    <mergeCell ref="C67:G67"/>
    <mergeCell ref="P67:X67"/>
    <mergeCell ref="F6:F16"/>
    <mergeCell ref="G6:G16"/>
    <mergeCell ref="H6:H16"/>
    <mergeCell ref="I6:I16"/>
    <mergeCell ref="J6:J16"/>
    <mergeCell ref="B1:Y1"/>
    <mergeCell ref="B2:Y2"/>
    <mergeCell ref="B3:Y3"/>
    <mergeCell ref="B4:B6"/>
    <mergeCell ref="C4:D5"/>
    <mergeCell ref="E4:X4"/>
    <mergeCell ref="Y4:Y16"/>
    <mergeCell ref="E5:I5"/>
    <mergeCell ref="J5:N5"/>
    <mergeCell ref="O5:S5"/>
    <mergeCell ref="P6:P16"/>
    <mergeCell ref="Q6:Q16"/>
    <mergeCell ref="T5:U5"/>
    <mergeCell ref="V5:X5"/>
    <mergeCell ref="C6:D6"/>
    <mergeCell ref="E6:E16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Y72"/>
  <sheetViews>
    <sheetView showZeros="0" workbookViewId="0">
      <selection activeCell="C17" sqref="C17"/>
    </sheetView>
  </sheetViews>
  <sheetFormatPr defaultRowHeight="14.5" x14ac:dyDescent="0.35"/>
  <cols>
    <col min="2" max="2" width="4.7265625" customWidth="1"/>
    <col min="3" max="3" width="4.81640625" customWidth="1"/>
    <col min="4" max="4" width="19.26953125" customWidth="1"/>
    <col min="5" max="24" width="3.7265625" customWidth="1"/>
    <col min="25" max="25" width="5.54296875" customWidth="1"/>
  </cols>
  <sheetData>
    <row r="1" spans="2:25" s="18" customFormat="1" ht="37.5" customHeight="1" x14ac:dyDescent="0.35">
      <c r="B1" s="33" t="s">
        <v>67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2:25" x14ac:dyDescent="0.35">
      <c r="B2" s="34" t="str">
        <f>CONCATENATE(Anasayfa!C5,"  ","EĞİTİM ÖĞRETİM YILI"," ",Anasayfa!C6)</f>
        <v>2023-2024  EĞİTİM ÖĞRETİM YILI SAĞLIK İMAM HATİP ORTAOKULU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2:25" x14ac:dyDescent="0.35">
      <c r="B3" s="35" t="str">
        <f>CONCATENATE(Anasayfa!C9," ","DERSİ"," ","1.DERS İÇİ KATILIM ÖLÇEĞİ")</f>
        <v>BİLİŞİM TEKNOLOJİLERİ VE YAZILIM DERSİ 1.DERS İÇİ KATILIM ÖLÇEĞİ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2:25" ht="15" customHeight="1" x14ac:dyDescent="0.35">
      <c r="B4" s="36" t="s">
        <v>0</v>
      </c>
      <c r="C4" s="37" t="str">
        <f>Anasayfa!C12</f>
        <v>5/A</v>
      </c>
      <c r="D4" s="38"/>
      <c r="E4" s="41" t="s">
        <v>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 t="s">
        <v>50</v>
      </c>
    </row>
    <row r="5" spans="2:25" ht="15" customHeight="1" x14ac:dyDescent="0.35">
      <c r="B5" s="36"/>
      <c r="C5" s="39"/>
      <c r="D5" s="40"/>
      <c r="E5" s="43" t="s">
        <v>13</v>
      </c>
      <c r="F5" s="44"/>
      <c r="G5" s="44"/>
      <c r="H5" s="44"/>
      <c r="I5" s="45"/>
      <c r="J5" s="43" t="s">
        <v>14</v>
      </c>
      <c r="K5" s="44"/>
      <c r="L5" s="44"/>
      <c r="M5" s="44"/>
      <c r="N5" s="45"/>
      <c r="O5" s="43" t="s">
        <v>15</v>
      </c>
      <c r="P5" s="44"/>
      <c r="Q5" s="44"/>
      <c r="R5" s="44"/>
      <c r="S5" s="45"/>
      <c r="T5" s="43" t="s">
        <v>16</v>
      </c>
      <c r="U5" s="45"/>
      <c r="V5" s="43" t="s">
        <v>17</v>
      </c>
      <c r="W5" s="44"/>
      <c r="X5" s="45"/>
      <c r="Y5" s="42"/>
    </row>
    <row r="6" spans="2:25" ht="15.75" customHeight="1" x14ac:dyDescent="0.35">
      <c r="B6" s="36"/>
      <c r="C6" s="47" t="s">
        <v>3</v>
      </c>
      <c r="D6" s="48"/>
      <c r="E6" s="46" t="s">
        <v>18</v>
      </c>
      <c r="F6" s="46" t="s">
        <v>19</v>
      </c>
      <c r="G6" s="46" t="s">
        <v>20</v>
      </c>
      <c r="H6" s="46" t="s">
        <v>21</v>
      </c>
      <c r="I6" s="46" t="s">
        <v>22</v>
      </c>
      <c r="J6" s="46" t="s">
        <v>23</v>
      </c>
      <c r="K6" s="46" t="s">
        <v>24</v>
      </c>
      <c r="L6" s="46" t="s">
        <v>25</v>
      </c>
      <c r="M6" s="46" t="s">
        <v>26</v>
      </c>
      <c r="N6" s="46" t="s">
        <v>27</v>
      </c>
      <c r="O6" s="46" t="s">
        <v>28</v>
      </c>
      <c r="P6" s="46" t="s">
        <v>29</v>
      </c>
      <c r="Q6" s="46" t="s">
        <v>30</v>
      </c>
      <c r="R6" s="46" t="s">
        <v>31</v>
      </c>
      <c r="S6" s="46" t="s">
        <v>32</v>
      </c>
      <c r="T6" s="46" t="s">
        <v>33</v>
      </c>
      <c r="U6" s="46" t="s">
        <v>34</v>
      </c>
      <c r="V6" s="46" t="s">
        <v>35</v>
      </c>
      <c r="W6" s="46" t="s">
        <v>36</v>
      </c>
      <c r="X6" s="46" t="s">
        <v>37</v>
      </c>
      <c r="Y6" s="42"/>
    </row>
    <row r="7" spans="2:25" x14ac:dyDescent="0.35">
      <c r="B7" s="49" t="s">
        <v>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2"/>
    </row>
    <row r="8" spans="2:25" x14ac:dyDescent="0.35">
      <c r="B8" s="49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2"/>
    </row>
    <row r="9" spans="2:25" x14ac:dyDescent="0.35">
      <c r="B9" s="49"/>
      <c r="C9" s="1">
        <v>1</v>
      </c>
      <c r="D9" s="2" t="s">
        <v>5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2"/>
    </row>
    <row r="10" spans="2:25" x14ac:dyDescent="0.35">
      <c r="B10" s="49"/>
      <c r="C10" s="1">
        <v>2</v>
      </c>
      <c r="D10" s="2" t="s">
        <v>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2"/>
    </row>
    <row r="11" spans="2:25" x14ac:dyDescent="0.35">
      <c r="B11" s="49"/>
      <c r="C11" s="1">
        <v>3</v>
      </c>
      <c r="D11" s="2" t="s">
        <v>7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2"/>
    </row>
    <row r="12" spans="2:25" x14ac:dyDescent="0.35">
      <c r="B12" s="49"/>
      <c r="C12" s="1">
        <v>4</v>
      </c>
      <c r="D12" s="2" t="s">
        <v>8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2"/>
    </row>
    <row r="13" spans="2:25" x14ac:dyDescent="0.35">
      <c r="B13" s="49"/>
      <c r="C13" s="1">
        <v>5</v>
      </c>
      <c r="D13" s="2" t="s">
        <v>9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2"/>
    </row>
    <row r="14" spans="2:25" x14ac:dyDescent="0.35">
      <c r="B14" s="49"/>
      <c r="D14" s="3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2"/>
    </row>
    <row r="15" spans="2:25" x14ac:dyDescent="0.35">
      <c r="B15" s="50"/>
      <c r="C15" s="4"/>
      <c r="D15" s="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2"/>
    </row>
    <row r="16" spans="2:25" x14ac:dyDescent="0.35">
      <c r="B16" s="6" t="s">
        <v>10</v>
      </c>
      <c r="C16" s="6" t="s">
        <v>11</v>
      </c>
      <c r="D16" s="6" t="s">
        <v>12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2"/>
    </row>
    <row r="17" spans="2:25" s="16" customFormat="1" ht="12" customHeight="1" x14ac:dyDescent="0.3">
      <c r="B17" s="13">
        <v>1</v>
      </c>
      <c r="C17" s="14">
        <f>'e-okul'!B5</f>
        <v>0</v>
      </c>
      <c r="D17" s="14">
        <f>'e-okul'!C5</f>
        <v>0</v>
      </c>
      <c r="E17" s="15" t="str">
        <f>Dersİçi3Veri!G5</f>
        <v xml:space="preserve"> </v>
      </c>
      <c r="F17" s="15" t="str">
        <f>Dersİçi3Veri!H5</f>
        <v xml:space="preserve"> </v>
      </c>
      <c r="G17" s="15" t="str">
        <f>Dersİçi3Veri!I5</f>
        <v xml:space="preserve"> </v>
      </c>
      <c r="H17" s="15" t="str">
        <f>Dersİçi3Veri!J5</f>
        <v xml:space="preserve"> </v>
      </c>
      <c r="I17" s="15" t="str">
        <f>Dersİçi3Veri!K5</f>
        <v xml:space="preserve"> </v>
      </c>
      <c r="J17" s="15" t="str">
        <f>Dersİçi3Veri!L5</f>
        <v xml:space="preserve"> </v>
      </c>
      <c r="K17" s="15" t="str">
        <f>Dersİçi3Veri!M5</f>
        <v xml:space="preserve"> </v>
      </c>
      <c r="L17" s="15" t="str">
        <f>Dersİçi3Veri!N5</f>
        <v xml:space="preserve"> </v>
      </c>
      <c r="M17" s="15" t="str">
        <f>Dersİçi3Veri!O5</f>
        <v xml:space="preserve"> </v>
      </c>
      <c r="N17" s="15" t="str">
        <f>Dersİçi3Veri!P5</f>
        <v xml:space="preserve"> </v>
      </c>
      <c r="O17" s="15" t="str">
        <f>Dersİçi3Veri!Q5</f>
        <v xml:space="preserve"> </v>
      </c>
      <c r="P17" s="15" t="str">
        <f>Dersİçi3Veri!R5</f>
        <v xml:space="preserve"> </v>
      </c>
      <c r="Q17" s="15" t="str">
        <f>Dersİçi3Veri!S5</f>
        <v xml:space="preserve"> </v>
      </c>
      <c r="R17" s="15" t="str">
        <f>Dersİçi3Veri!T5</f>
        <v xml:space="preserve"> </v>
      </c>
      <c r="S17" s="15" t="str">
        <f>Dersİçi3Veri!U5</f>
        <v xml:space="preserve"> </v>
      </c>
      <c r="T17" s="15" t="str">
        <f>Dersİçi3Veri!V5</f>
        <v xml:space="preserve"> </v>
      </c>
      <c r="U17" s="15" t="str">
        <f>Dersİçi3Veri!W5</f>
        <v xml:space="preserve"> </v>
      </c>
      <c r="V17" s="15" t="str">
        <f>Dersİçi3Veri!X5</f>
        <v xml:space="preserve"> </v>
      </c>
      <c r="W17" s="15" t="str">
        <f>Dersİçi3Veri!Y5</f>
        <v xml:space="preserve"> </v>
      </c>
      <c r="X17" s="15" t="str">
        <f>Dersİçi3Veri!Z5</f>
        <v xml:space="preserve"> </v>
      </c>
      <c r="Y17" s="14">
        <f>'e-okul'!J5</f>
        <v>0</v>
      </c>
    </row>
    <row r="18" spans="2:25" s="19" customFormat="1" ht="12" customHeight="1" x14ac:dyDescent="0.3">
      <c r="B18" s="20">
        <v>2</v>
      </c>
      <c r="C18" s="17">
        <f>'e-okul'!B6</f>
        <v>0</v>
      </c>
      <c r="D18" s="17">
        <f>'e-okul'!C6</f>
        <v>0</v>
      </c>
      <c r="E18" s="21" t="str">
        <f>Dersİçi3Veri!G6</f>
        <v xml:space="preserve"> </v>
      </c>
      <c r="F18" s="21" t="str">
        <f>Dersİçi3Veri!H6</f>
        <v xml:space="preserve"> </v>
      </c>
      <c r="G18" s="21" t="str">
        <f>Dersİçi3Veri!I6</f>
        <v xml:space="preserve"> </v>
      </c>
      <c r="H18" s="21" t="str">
        <f>Dersİçi3Veri!J6</f>
        <v xml:space="preserve"> </v>
      </c>
      <c r="I18" s="21" t="str">
        <f>Dersİçi3Veri!K6</f>
        <v xml:space="preserve"> </v>
      </c>
      <c r="J18" s="21" t="str">
        <f>Dersİçi3Veri!L6</f>
        <v xml:space="preserve"> </v>
      </c>
      <c r="K18" s="21" t="str">
        <f>Dersİçi3Veri!M6</f>
        <v xml:space="preserve"> </v>
      </c>
      <c r="L18" s="21" t="str">
        <f>Dersİçi3Veri!N6</f>
        <v xml:space="preserve"> </v>
      </c>
      <c r="M18" s="21" t="str">
        <f>Dersİçi3Veri!O6</f>
        <v xml:space="preserve"> </v>
      </c>
      <c r="N18" s="21" t="str">
        <f>Dersİçi3Veri!P6</f>
        <v xml:space="preserve"> </v>
      </c>
      <c r="O18" s="21" t="str">
        <f>Dersİçi3Veri!Q6</f>
        <v xml:space="preserve"> </v>
      </c>
      <c r="P18" s="21" t="str">
        <f>Dersİçi3Veri!R6</f>
        <v xml:space="preserve"> </v>
      </c>
      <c r="Q18" s="21" t="str">
        <f>Dersİçi3Veri!S6</f>
        <v xml:space="preserve"> </v>
      </c>
      <c r="R18" s="21" t="str">
        <f>Dersİçi3Veri!T6</f>
        <v xml:space="preserve"> </v>
      </c>
      <c r="S18" s="21" t="str">
        <f>Dersİçi3Veri!U6</f>
        <v xml:space="preserve"> </v>
      </c>
      <c r="T18" s="21" t="str">
        <f>Dersİçi3Veri!V6</f>
        <v xml:space="preserve"> </v>
      </c>
      <c r="U18" s="21" t="str">
        <f>Dersİçi3Veri!W6</f>
        <v xml:space="preserve"> </v>
      </c>
      <c r="V18" s="21" t="str">
        <f>Dersİçi3Veri!X6</f>
        <v xml:space="preserve"> </v>
      </c>
      <c r="W18" s="21" t="str">
        <f>Dersİçi3Veri!Y6</f>
        <v xml:space="preserve"> </v>
      </c>
      <c r="X18" s="21" t="str">
        <f>Dersİçi3Veri!Z6</f>
        <v xml:space="preserve"> </v>
      </c>
      <c r="Y18" s="17">
        <f>'e-okul'!J6</f>
        <v>0</v>
      </c>
    </row>
    <row r="19" spans="2:25" s="16" customFormat="1" ht="12" customHeight="1" x14ac:dyDescent="0.3">
      <c r="B19" s="13">
        <v>3</v>
      </c>
      <c r="C19" s="14">
        <f>'e-okul'!B7</f>
        <v>0</v>
      </c>
      <c r="D19" s="14">
        <f>'e-okul'!C7</f>
        <v>0</v>
      </c>
      <c r="E19" s="15" t="str">
        <f>Dersİçi3Veri!G7</f>
        <v xml:space="preserve"> </v>
      </c>
      <c r="F19" s="15" t="str">
        <f>Dersİçi3Veri!H7</f>
        <v xml:space="preserve"> </v>
      </c>
      <c r="G19" s="15" t="str">
        <f>Dersİçi3Veri!I7</f>
        <v xml:space="preserve"> </v>
      </c>
      <c r="H19" s="15" t="str">
        <f>Dersİçi3Veri!J7</f>
        <v xml:space="preserve"> </v>
      </c>
      <c r="I19" s="15" t="str">
        <f>Dersİçi3Veri!K7</f>
        <v xml:space="preserve"> </v>
      </c>
      <c r="J19" s="15" t="str">
        <f>Dersİçi3Veri!L7</f>
        <v xml:space="preserve"> </v>
      </c>
      <c r="K19" s="15" t="str">
        <f>Dersİçi3Veri!M7</f>
        <v xml:space="preserve"> </v>
      </c>
      <c r="L19" s="15" t="str">
        <f>Dersİçi3Veri!N7</f>
        <v xml:space="preserve"> </v>
      </c>
      <c r="M19" s="15" t="str">
        <f>Dersİçi3Veri!O7</f>
        <v xml:space="preserve"> </v>
      </c>
      <c r="N19" s="15" t="str">
        <f>Dersİçi3Veri!P7</f>
        <v xml:space="preserve"> </v>
      </c>
      <c r="O19" s="15" t="str">
        <f>Dersİçi3Veri!Q7</f>
        <v xml:space="preserve"> </v>
      </c>
      <c r="P19" s="15" t="str">
        <f>Dersİçi3Veri!R7</f>
        <v xml:space="preserve"> </v>
      </c>
      <c r="Q19" s="15" t="str">
        <f>Dersİçi3Veri!S7</f>
        <v xml:space="preserve"> </v>
      </c>
      <c r="R19" s="15" t="str">
        <f>Dersİçi3Veri!T7</f>
        <v xml:space="preserve"> </v>
      </c>
      <c r="S19" s="15" t="str">
        <f>Dersİçi3Veri!U7</f>
        <v xml:space="preserve"> </v>
      </c>
      <c r="T19" s="15" t="str">
        <f>Dersİçi3Veri!V7</f>
        <v xml:space="preserve"> </v>
      </c>
      <c r="U19" s="15" t="str">
        <f>Dersİçi3Veri!W7</f>
        <v xml:space="preserve"> </v>
      </c>
      <c r="V19" s="15" t="str">
        <f>Dersİçi3Veri!X7</f>
        <v xml:space="preserve"> </v>
      </c>
      <c r="W19" s="15" t="str">
        <f>Dersİçi3Veri!Y7</f>
        <v xml:space="preserve"> </v>
      </c>
      <c r="X19" s="15" t="str">
        <f>Dersİçi3Veri!Z7</f>
        <v xml:space="preserve"> </v>
      </c>
      <c r="Y19" s="14">
        <f>'e-okul'!J7</f>
        <v>0</v>
      </c>
    </row>
    <row r="20" spans="2:25" s="19" customFormat="1" ht="12" customHeight="1" x14ac:dyDescent="0.3">
      <c r="B20" s="20">
        <v>4</v>
      </c>
      <c r="C20" s="17">
        <f>'e-okul'!B8</f>
        <v>0</v>
      </c>
      <c r="D20" s="17">
        <f>'e-okul'!C8</f>
        <v>0</v>
      </c>
      <c r="E20" s="21" t="str">
        <f>Dersİçi3Veri!G8</f>
        <v xml:space="preserve"> </v>
      </c>
      <c r="F20" s="21" t="str">
        <f>Dersİçi3Veri!H8</f>
        <v xml:space="preserve"> </v>
      </c>
      <c r="G20" s="21" t="str">
        <f>Dersİçi3Veri!I8</f>
        <v xml:space="preserve"> </v>
      </c>
      <c r="H20" s="21" t="str">
        <f>Dersİçi3Veri!J8</f>
        <v xml:space="preserve"> </v>
      </c>
      <c r="I20" s="21" t="str">
        <f>Dersİçi3Veri!K8</f>
        <v xml:space="preserve"> </v>
      </c>
      <c r="J20" s="21" t="str">
        <f>Dersİçi3Veri!L8</f>
        <v xml:space="preserve"> </v>
      </c>
      <c r="K20" s="21" t="str">
        <f>Dersİçi3Veri!M8</f>
        <v xml:space="preserve"> </v>
      </c>
      <c r="L20" s="21" t="str">
        <f>Dersİçi3Veri!N8</f>
        <v xml:space="preserve"> </v>
      </c>
      <c r="M20" s="21" t="str">
        <f>Dersİçi3Veri!O8</f>
        <v xml:space="preserve"> </v>
      </c>
      <c r="N20" s="21" t="str">
        <f>Dersİçi3Veri!P8</f>
        <v xml:space="preserve"> </v>
      </c>
      <c r="O20" s="21" t="str">
        <f>Dersİçi3Veri!Q8</f>
        <v xml:space="preserve"> </v>
      </c>
      <c r="P20" s="21" t="str">
        <f>Dersİçi3Veri!R8</f>
        <v xml:space="preserve"> </v>
      </c>
      <c r="Q20" s="21" t="str">
        <f>Dersİçi3Veri!S8</f>
        <v xml:space="preserve"> </v>
      </c>
      <c r="R20" s="21" t="str">
        <f>Dersİçi3Veri!T8</f>
        <v xml:space="preserve"> </v>
      </c>
      <c r="S20" s="21" t="str">
        <f>Dersİçi3Veri!U8</f>
        <v xml:space="preserve"> </v>
      </c>
      <c r="T20" s="21" t="str">
        <f>Dersİçi3Veri!V8</f>
        <v xml:space="preserve"> </v>
      </c>
      <c r="U20" s="21" t="str">
        <f>Dersİçi3Veri!W8</f>
        <v xml:space="preserve"> </v>
      </c>
      <c r="V20" s="21" t="str">
        <f>Dersİçi3Veri!X8</f>
        <v xml:space="preserve"> </v>
      </c>
      <c r="W20" s="21" t="str">
        <f>Dersİçi3Veri!Y8</f>
        <v xml:space="preserve"> </v>
      </c>
      <c r="X20" s="21" t="str">
        <f>Dersİçi3Veri!Z8</f>
        <v xml:space="preserve"> </v>
      </c>
      <c r="Y20" s="17">
        <f>'e-okul'!J8</f>
        <v>0</v>
      </c>
    </row>
    <row r="21" spans="2:25" s="16" customFormat="1" ht="12" customHeight="1" x14ac:dyDescent="0.3">
      <c r="B21" s="13">
        <v>5</v>
      </c>
      <c r="C21" s="14">
        <f>'e-okul'!B9</f>
        <v>0</v>
      </c>
      <c r="D21" s="14">
        <f>'e-okul'!C9</f>
        <v>0</v>
      </c>
      <c r="E21" s="15" t="str">
        <f>Dersİçi3Veri!G9</f>
        <v xml:space="preserve"> </v>
      </c>
      <c r="F21" s="15" t="str">
        <f>Dersİçi3Veri!H9</f>
        <v xml:space="preserve"> </v>
      </c>
      <c r="G21" s="15" t="str">
        <f>Dersİçi3Veri!I9</f>
        <v xml:space="preserve"> </v>
      </c>
      <c r="H21" s="15" t="str">
        <f>Dersİçi3Veri!J9</f>
        <v xml:space="preserve"> </v>
      </c>
      <c r="I21" s="15" t="str">
        <f>Dersİçi3Veri!K9</f>
        <v xml:space="preserve"> </v>
      </c>
      <c r="J21" s="15" t="str">
        <f>Dersİçi3Veri!L9</f>
        <v xml:space="preserve"> </v>
      </c>
      <c r="K21" s="15" t="str">
        <f>Dersİçi3Veri!M9</f>
        <v xml:space="preserve"> </v>
      </c>
      <c r="L21" s="15" t="str">
        <f>Dersİçi3Veri!N9</f>
        <v xml:space="preserve"> </v>
      </c>
      <c r="M21" s="15" t="str">
        <f>Dersİçi3Veri!O9</f>
        <v xml:space="preserve"> </v>
      </c>
      <c r="N21" s="15" t="str">
        <f>Dersİçi3Veri!P9</f>
        <v xml:space="preserve"> </v>
      </c>
      <c r="O21" s="15" t="str">
        <f>Dersİçi3Veri!Q9</f>
        <v xml:space="preserve"> </v>
      </c>
      <c r="P21" s="15" t="str">
        <f>Dersİçi3Veri!R9</f>
        <v xml:space="preserve"> </v>
      </c>
      <c r="Q21" s="15" t="str">
        <f>Dersİçi3Veri!S9</f>
        <v xml:space="preserve"> </v>
      </c>
      <c r="R21" s="15" t="str">
        <f>Dersİçi3Veri!T9</f>
        <v xml:space="preserve"> </v>
      </c>
      <c r="S21" s="15" t="str">
        <f>Dersİçi3Veri!U9</f>
        <v xml:space="preserve"> </v>
      </c>
      <c r="T21" s="15" t="str">
        <f>Dersİçi3Veri!V9</f>
        <v xml:space="preserve"> </v>
      </c>
      <c r="U21" s="15" t="str">
        <f>Dersİçi3Veri!W9</f>
        <v xml:space="preserve"> </v>
      </c>
      <c r="V21" s="15" t="str">
        <f>Dersİçi3Veri!X9</f>
        <v xml:space="preserve"> </v>
      </c>
      <c r="W21" s="15" t="str">
        <f>Dersİçi3Veri!Y9</f>
        <v xml:space="preserve"> </v>
      </c>
      <c r="X21" s="15" t="str">
        <f>Dersİçi3Veri!Z9</f>
        <v xml:space="preserve"> </v>
      </c>
      <c r="Y21" s="14">
        <f>'e-okul'!J9</f>
        <v>0</v>
      </c>
    </row>
    <row r="22" spans="2:25" s="19" customFormat="1" ht="12" customHeight="1" x14ac:dyDescent="0.3">
      <c r="B22" s="20">
        <v>6</v>
      </c>
      <c r="C22" s="17">
        <f>'e-okul'!B10</f>
        <v>0</v>
      </c>
      <c r="D22" s="17">
        <f>'e-okul'!C10</f>
        <v>0</v>
      </c>
      <c r="E22" s="21" t="str">
        <f>Dersİçi3Veri!G10</f>
        <v xml:space="preserve"> </v>
      </c>
      <c r="F22" s="21" t="str">
        <f>Dersİçi3Veri!H10</f>
        <v xml:space="preserve"> </v>
      </c>
      <c r="G22" s="21" t="str">
        <f>Dersİçi3Veri!I10</f>
        <v xml:space="preserve"> </v>
      </c>
      <c r="H22" s="21" t="str">
        <f>Dersİçi3Veri!J10</f>
        <v xml:space="preserve"> </v>
      </c>
      <c r="I22" s="21" t="str">
        <f>Dersİçi3Veri!K10</f>
        <v xml:space="preserve"> </v>
      </c>
      <c r="J22" s="21" t="str">
        <f>Dersİçi3Veri!L10</f>
        <v xml:space="preserve"> </v>
      </c>
      <c r="K22" s="21" t="str">
        <f>Dersİçi3Veri!M10</f>
        <v xml:space="preserve"> </v>
      </c>
      <c r="L22" s="21" t="str">
        <f>Dersİçi3Veri!N10</f>
        <v xml:space="preserve"> </v>
      </c>
      <c r="M22" s="21" t="str">
        <f>Dersİçi3Veri!O10</f>
        <v xml:space="preserve"> </v>
      </c>
      <c r="N22" s="21" t="str">
        <f>Dersİçi3Veri!P10</f>
        <v xml:space="preserve"> </v>
      </c>
      <c r="O22" s="21" t="str">
        <f>Dersİçi3Veri!Q10</f>
        <v xml:space="preserve"> </v>
      </c>
      <c r="P22" s="21" t="str">
        <f>Dersİçi3Veri!R10</f>
        <v xml:space="preserve"> </v>
      </c>
      <c r="Q22" s="21" t="str">
        <f>Dersİçi3Veri!S10</f>
        <v xml:space="preserve"> </v>
      </c>
      <c r="R22" s="21" t="str">
        <f>Dersİçi3Veri!T10</f>
        <v xml:space="preserve"> </v>
      </c>
      <c r="S22" s="21" t="str">
        <f>Dersİçi3Veri!U10</f>
        <v xml:space="preserve"> </v>
      </c>
      <c r="T22" s="21" t="str">
        <f>Dersİçi3Veri!V10</f>
        <v xml:space="preserve"> </v>
      </c>
      <c r="U22" s="21" t="str">
        <f>Dersİçi3Veri!W10</f>
        <v xml:space="preserve"> </v>
      </c>
      <c r="V22" s="21" t="str">
        <f>Dersİçi3Veri!X10</f>
        <v xml:space="preserve"> </v>
      </c>
      <c r="W22" s="21" t="str">
        <f>Dersİçi3Veri!Y10</f>
        <v xml:space="preserve"> </v>
      </c>
      <c r="X22" s="21" t="str">
        <f>Dersİçi3Veri!Z10</f>
        <v xml:space="preserve"> </v>
      </c>
      <c r="Y22" s="17">
        <f>'e-okul'!J10</f>
        <v>0</v>
      </c>
    </row>
    <row r="23" spans="2:25" s="16" customFormat="1" ht="12" customHeight="1" x14ac:dyDescent="0.3">
      <c r="B23" s="13">
        <v>7</v>
      </c>
      <c r="C23" s="14">
        <f>'e-okul'!B11</f>
        <v>0</v>
      </c>
      <c r="D23" s="14">
        <f>'e-okul'!C11</f>
        <v>0</v>
      </c>
      <c r="E23" s="15" t="str">
        <f>Dersİçi3Veri!G11</f>
        <v xml:space="preserve"> </v>
      </c>
      <c r="F23" s="15" t="str">
        <f>Dersİçi3Veri!H11</f>
        <v xml:space="preserve"> </v>
      </c>
      <c r="G23" s="15" t="str">
        <f>Dersİçi3Veri!I11</f>
        <v xml:space="preserve"> </v>
      </c>
      <c r="H23" s="15" t="str">
        <f>Dersİçi3Veri!J11</f>
        <v xml:space="preserve"> </v>
      </c>
      <c r="I23" s="15" t="str">
        <f>Dersİçi3Veri!K11</f>
        <v xml:space="preserve"> </v>
      </c>
      <c r="J23" s="15" t="str">
        <f>Dersİçi3Veri!L11</f>
        <v xml:space="preserve"> </v>
      </c>
      <c r="K23" s="15" t="str">
        <f>Dersİçi3Veri!M11</f>
        <v xml:space="preserve"> </v>
      </c>
      <c r="L23" s="15" t="str">
        <f>Dersİçi3Veri!N11</f>
        <v xml:space="preserve"> </v>
      </c>
      <c r="M23" s="15" t="str">
        <f>Dersİçi3Veri!O11</f>
        <v xml:space="preserve"> </v>
      </c>
      <c r="N23" s="15" t="str">
        <f>Dersİçi3Veri!P11</f>
        <v xml:space="preserve"> </v>
      </c>
      <c r="O23" s="15" t="str">
        <f>Dersİçi3Veri!Q11</f>
        <v xml:space="preserve"> </v>
      </c>
      <c r="P23" s="15" t="str">
        <f>Dersİçi3Veri!R11</f>
        <v xml:space="preserve"> </v>
      </c>
      <c r="Q23" s="15" t="str">
        <f>Dersİçi3Veri!S11</f>
        <v xml:space="preserve"> </v>
      </c>
      <c r="R23" s="15" t="str">
        <f>Dersİçi3Veri!T11</f>
        <v xml:space="preserve"> </v>
      </c>
      <c r="S23" s="15" t="str">
        <f>Dersİçi3Veri!U11</f>
        <v xml:space="preserve"> </v>
      </c>
      <c r="T23" s="15" t="str">
        <f>Dersİçi3Veri!V11</f>
        <v xml:space="preserve"> </v>
      </c>
      <c r="U23" s="15" t="str">
        <f>Dersİçi3Veri!W11</f>
        <v xml:space="preserve"> </v>
      </c>
      <c r="V23" s="15" t="str">
        <f>Dersİçi3Veri!X11</f>
        <v xml:space="preserve"> </v>
      </c>
      <c r="W23" s="15" t="str">
        <f>Dersİçi3Veri!Y11</f>
        <v xml:space="preserve"> </v>
      </c>
      <c r="X23" s="15" t="str">
        <f>Dersİçi3Veri!Z11</f>
        <v xml:space="preserve"> </v>
      </c>
      <c r="Y23" s="14">
        <f>'e-okul'!J11</f>
        <v>0</v>
      </c>
    </row>
    <row r="24" spans="2:25" s="19" customFormat="1" ht="12" customHeight="1" x14ac:dyDescent="0.3">
      <c r="B24" s="20">
        <v>8</v>
      </c>
      <c r="C24" s="17">
        <f>'e-okul'!B12</f>
        <v>0</v>
      </c>
      <c r="D24" s="17">
        <f>'e-okul'!C12</f>
        <v>0</v>
      </c>
      <c r="E24" s="21" t="str">
        <f>Dersİçi3Veri!G12</f>
        <v xml:space="preserve"> </v>
      </c>
      <c r="F24" s="21" t="str">
        <f>Dersİçi3Veri!H12</f>
        <v xml:space="preserve"> </v>
      </c>
      <c r="G24" s="21" t="str">
        <f>Dersİçi3Veri!I12</f>
        <v xml:space="preserve"> </v>
      </c>
      <c r="H24" s="21" t="str">
        <f>Dersİçi3Veri!J12</f>
        <v xml:space="preserve"> </v>
      </c>
      <c r="I24" s="21" t="str">
        <f>Dersİçi3Veri!K12</f>
        <v xml:space="preserve"> </v>
      </c>
      <c r="J24" s="21" t="str">
        <f>Dersİçi3Veri!L12</f>
        <v xml:space="preserve"> </v>
      </c>
      <c r="K24" s="21" t="str">
        <f>Dersİçi3Veri!M12</f>
        <v xml:space="preserve"> </v>
      </c>
      <c r="L24" s="21" t="str">
        <f>Dersİçi3Veri!N12</f>
        <v xml:space="preserve"> </v>
      </c>
      <c r="M24" s="21" t="str">
        <f>Dersİçi3Veri!O12</f>
        <v xml:space="preserve"> </v>
      </c>
      <c r="N24" s="21" t="str">
        <f>Dersİçi3Veri!P12</f>
        <v xml:space="preserve"> </v>
      </c>
      <c r="O24" s="21" t="str">
        <f>Dersİçi3Veri!Q12</f>
        <v xml:space="preserve"> </v>
      </c>
      <c r="P24" s="21" t="str">
        <f>Dersİçi3Veri!R12</f>
        <v xml:space="preserve"> </v>
      </c>
      <c r="Q24" s="21" t="str">
        <f>Dersİçi3Veri!S12</f>
        <v xml:space="preserve"> </v>
      </c>
      <c r="R24" s="21" t="str">
        <f>Dersİçi3Veri!T12</f>
        <v xml:space="preserve"> </v>
      </c>
      <c r="S24" s="21" t="str">
        <f>Dersİçi3Veri!U12</f>
        <v xml:space="preserve"> </v>
      </c>
      <c r="T24" s="21" t="str">
        <f>Dersİçi3Veri!V12</f>
        <v xml:space="preserve"> </v>
      </c>
      <c r="U24" s="21" t="str">
        <f>Dersİçi3Veri!W12</f>
        <v xml:space="preserve"> </v>
      </c>
      <c r="V24" s="21" t="str">
        <f>Dersİçi3Veri!X12</f>
        <v xml:space="preserve"> </v>
      </c>
      <c r="W24" s="21" t="str">
        <f>Dersİçi3Veri!Y12</f>
        <v xml:space="preserve"> </v>
      </c>
      <c r="X24" s="21" t="str">
        <f>Dersİçi3Veri!Z12</f>
        <v xml:space="preserve"> </v>
      </c>
      <c r="Y24" s="17">
        <f>'e-okul'!J12</f>
        <v>0</v>
      </c>
    </row>
    <row r="25" spans="2:25" s="16" customFormat="1" ht="12" customHeight="1" x14ac:dyDescent="0.3">
      <c r="B25" s="13">
        <v>9</v>
      </c>
      <c r="C25" s="14">
        <f>'e-okul'!B13</f>
        <v>0</v>
      </c>
      <c r="D25" s="14">
        <f>'e-okul'!C13</f>
        <v>0</v>
      </c>
      <c r="E25" s="15" t="str">
        <f>Dersİçi3Veri!G13</f>
        <v xml:space="preserve"> </v>
      </c>
      <c r="F25" s="15" t="str">
        <f>Dersİçi3Veri!H13</f>
        <v xml:space="preserve"> </v>
      </c>
      <c r="G25" s="15" t="str">
        <f>Dersİçi3Veri!I13</f>
        <v xml:space="preserve"> </v>
      </c>
      <c r="H25" s="15" t="str">
        <f>Dersİçi3Veri!J13</f>
        <v xml:space="preserve"> </v>
      </c>
      <c r="I25" s="15" t="str">
        <f>Dersİçi3Veri!K13</f>
        <v xml:space="preserve"> </v>
      </c>
      <c r="J25" s="15" t="str">
        <f>Dersİçi3Veri!L13</f>
        <v xml:space="preserve"> </v>
      </c>
      <c r="K25" s="15" t="str">
        <f>Dersİçi3Veri!M13</f>
        <v xml:space="preserve"> </v>
      </c>
      <c r="L25" s="15" t="str">
        <f>Dersİçi3Veri!N13</f>
        <v xml:space="preserve"> </v>
      </c>
      <c r="M25" s="15" t="str">
        <f>Dersİçi3Veri!O13</f>
        <v xml:space="preserve"> </v>
      </c>
      <c r="N25" s="15" t="str">
        <f>Dersİçi3Veri!P13</f>
        <v xml:space="preserve"> </v>
      </c>
      <c r="O25" s="15" t="str">
        <f>Dersİçi3Veri!Q13</f>
        <v xml:space="preserve"> </v>
      </c>
      <c r="P25" s="15" t="str">
        <f>Dersİçi3Veri!R13</f>
        <v xml:space="preserve"> </v>
      </c>
      <c r="Q25" s="15" t="str">
        <f>Dersİçi3Veri!S13</f>
        <v xml:space="preserve"> </v>
      </c>
      <c r="R25" s="15" t="str">
        <f>Dersİçi3Veri!T13</f>
        <v xml:space="preserve"> </v>
      </c>
      <c r="S25" s="15" t="str">
        <f>Dersİçi3Veri!U13</f>
        <v xml:space="preserve"> </v>
      </c>
      <c r="T25" s="15" t="str">
        <f>Dersİçi3Veri!V13</f>
        <v xml:space="preserve"> </v>
      </c>
      <c r="U25" s="15" t="str">
        <f>Dersİçi3Veri!W13</f>
        <v xml:space="preserve"> </v>
      </c>
      <c r="V25" s="15" t="str">
        <f>Dersİçi3Veri!X13</f>
        <v xml:space="preserve"> </v>
      </c>
      <c r="W25" s="15" t="str">
        <f>Dersİçi3Veri!Y13</f>
        <v xml:space="preserve"> </v>
      </c>
      <c r="X25" s="15" t="str">
        <f>Dersİçi3Veri!Z13</f>
        <v xml:space="preserve"> </v>
      </c>
      <c r="Y25" s="14">
        <f>'e-okul'!J13</f>
        <v>0</v>
      </c>
    </row>
    <row r="26" spans="2:25" s="19" customFormat="1" ht="12" customHeight="1" x14ac:dyDescent="0.3">
      <c r="B26" s="20">
        <v>10</v>
      </c>
      <c r="C26" s="17">
        <f>'e-okul'!B14</f>
        <v>0</v>
      </c>
      <c r="D26" s="17">
        <f>'e-okul'!C14</f>
        <v>0</v>
      </c>
      <c r="E26" s="21" t="str">
        <f>Dersİçi3Veri!G14</f>
        <v xml:space="preserve"> </v>
      </c>
      <c r="F26" s="21" t="str">
        <f>Dersİçi3Veri!H14</f>
        <v xml:space="preserve"> </v>
      </c>
      <c r="G26" s="21" t="str">
        <f>Dersİçi3Veri!I14</f>
        <v xml:space="preserve"> </v>
      </c>
      <c r="H26" s="21" t="str">
        <f>Dersİçi3Veri!J14</f>
        <v xml:space="preserve"> </v>
      </c>
      <c r="I26" s="21" t="str">
        <f>Dersİçi3Veri!K14</f>
        <v xml:space="preserve"> </v>
      </c>
      <c r="J26" s="21" t="str">
        <f>Dersİçi3Veri!L14</f>
        <v xml:space="preserve"> </v>
      </c>
      <c r="K26" s="21" t="str">
        <f>Dersİçi3Veri!M14</f>
        <v xml:space="preserve"> </v>
      </c>
      <c r="L26" s="21" t="str">
        <f>Dersİçi3Veri!N14</f>
        <v xml:space="preserve"> </v>
      </c>
      <c r="M26" s="21" t="str">
        <f>Dersİçi3Veri!O14</f>
        <v xml:space="preserve"> </v>
      </c>
      <c r="N26" s="21" t="str">
        <f>Dersİçi3Veri!P14</f>
        <v xml:space="preserve"> </v>
      </c>
      <c r="O26" s="21" t="str">
        <f>Dersİçi3Veri!Q14</f>
        <v xml:space="preserve"> </v>
      </c>
      <c r="P26" s="21" t="str">
        <f>Dersİçi3Veri!R14</f>
        <v xml:space="preserve"> </v>
      </c>
      <c r="Q26" s="21" t="str">
        <f>Dersİçi3Veri!S14</f>
        <v xml:space="preserve"> </v>
      </c>
      <c r="R26" s="21" t="str">
        <f>Dersİçi3Veri!T14</f>
        <v xml:space="preserve"> </v>
      </c>
      <c r="S26" s="21" t="str">
        <f>Dersİçi3Veri!U14</f>
        <v xml:space="preserve"> </v>
      </c>
      <c r="T26" s="21" t="str">
        <f>Dersİçi3Veri!V14</f>
        <v xml:space="preserve"> </v>
      </c>
      <c r="U26" s="21" t="str">
        <f>Dersİçi3Veri!W14</f>
        <v xml:space="preserve"> </v>
      </c>
      <c r="V26" s="21" t="str">
        <f>Dersİçi3Veri!X14</f>
        <v xml:space="preserve"> </v>
      </c>
      <c r="W26" s="21" t="str">
        <f>Dersİçi3Veri!Y14</f>
        <v xml:space="preserve"> </v>
      </c>
      <c r="X26" s="21" t="str">
        <f>Dersİçi3Veri!Z14</f>
        <v xml:space="preserve"> </v>
      </c>
      <c r="Y26" s="17">
        <f>'e-okul'!J14</f>
        <v>0</v>
      </c>
    </row>
    <row r="27" spans="2:25" s="16" customFormat="1" ht="12" customHeight="1" x14ac:dyDescent="0.3">
      <c r="B27" s="13">
        <v>11</v>
      </c>
      <c r="C27" s="14">
        <f>'e-okul'!B15</f>
        <v>0</v>
      </c>
      <c r="D27" s="14">
        <f>'e-okul'!C15</f>
        <v>0</v>
      </c>
      <c r="E27" s="15" t="str">
        <f>Dersİçi3Veri!G15</f>
        <v xml:space="preserve"> </v>
      </c>
      <c r="F27" s="15" t="str">
        <f>Dersİçi3Veri!H15</f>
        <v xml:space="preserve"> </v>
      </c>
      <c r="G27" s="15" t="str">
        <f>Dersİçi3Veri!I15</f>
        <v xml:space="preserve"> </v>
      </c>
      <c r="H27" s="15" t="str">
        <f>Dersİçi3Veri!J15</f>
        <v xml:space="preserve"> </v>
      </c>
      <c r="I27" s="15" t="str">
        <f>Dersİçi3Veri!K15</f>
        <v xml:space="preserve"> </v>
      </c>
      <c r="J27" s="15" t="str">
        <f>Dersİçi3Veri!L15</f>
        <v xml:space="preserve"> </v>
      </c>
      <c r="K27" s="15" t="str">
        <f>Dersİçi3Veri!M15</f>
        <v xml:space="preserve"> </v>
      </c>
      <c r="L27" s="15" t="str">
        <f>Dersİçi3Veri!N15</f>
        <v xml:space="preserve"> </v>
      </c>
      <c r="M27" s="15" t="str">
        <f>Dersİçi3Veri!O15</f>
        <v xml:space="preserve"> </v>
      </c>
      <c r="N27" s="15" t="str">
        <f>Dersİçi3Veri!P15</f>
        <v xml:space="preserve"> </v>
      </c>
      <c r="O27" s="15" t="str">
        <f>Dersİçi3Veri!Q15</f>
        <v xml:space="preserve"> </v>
      </c>
      <c r="P27" s="15" t="str">
        <f>Dersİçi3Veri!R15</f>
        <v xml:space="preserve"> </v>
      </c>
      <c r="Q27" s="15" t="str">
        <f>Dersİçi3Veri!S15</f>
        <v xml:space="preserve"> </v>
      </c>
      <c r="R27" s="15" t="str">
        <f>Dersİçi3Veri!T15</f>
        <v xml:space="preserve"> </v>
      </c>
      <c r="S27" s="15" t="str">
        <f>Dersİçi3Veri!U15</f>
        <v xml:space="preserve"> </v>
      </c>
      <c r="T27" s="15" t="str">
        <f>Dersİçi3Veri!V15</f>
        <v xml:space="preserve"> </v>
      </c>
      <c r="U27" s="15" t="str">
        <f>Dersİçi3Veri!W15</f>
        <v xml:space="preserve"> </v>
      </c>
      <c r="V27" s="15" t="str">
        <f>Dersİçi3Veri!X15</f>
        <v xml:space="preserve"> </v>
      </c>
      <c r="W27" s="15" t="str">
        <f>Dersİçi3Veri!Y15</f>
        <v xml:space="preserve"> </v>
      </c>
      <c r="X27" s="15" t="str">
        <f>Dersİçi3Veri!Z15</f>
        <v xml:space="preserve"> </v>
      </c>
      <c r="Y27" s="14">
        <f>'e-okul'!J15</f>
        <v>0</v>
      </c>
    </row>
    <row r="28" spans="2:25" s="19" customFormat="1" ht="12" customHeight="1" x14ac:dyDescent="0.3">
      <c r="B28" s="20">
        <v>12</v>
      </c>
      <c r="C28" s="17">
        <f>'e-okul'!B16</f>
        <v>0</v>
      </c>
      <c r="D28" s="17">
        <f>'e-okul'!C16</f>
        <v>0</v>
      </c>
      <c r="E28" s="21" t="str">
        <f>Dersİçi3Veri!G16</f>
        <v xml:space="preserve"> </v>
      </c>
      <c r="F28" s="21" t="str">
        <f>Dersİçi3Veri!H16</f>
        <v xml:space="preserve"> </v>
      </c>
      <c r="G28" s="21" t="str">
        <f>Dersİçi3Veri!I16</f>
        <v xml:space="preserve"> </v>
      </c>
      <c r="H28" s="21" t="str">
        <f>Dersİçi3Veri!J16</f>
        <v xml:space="preserve"> </v>
      </c>
      <c r="I28" s="21" t="str">
        <f>Dersİçi3Veri!K16</f>
        <v xml:space="preserve"> </v>
      </c>
      <c r="J28" s="21" t="str">
        <f>Dersİçi3Veri!L16</f>
        <v xml:space="preserve"> </v>
      </c>
      <c r="K28" s="21" t="str">
        <f>Dersİçi3Veri!M16</f>
        <v xml:space="preserve"> </v>
      </c>
      <c r="L28" s="21" t="str">
        <f>Dersİçi3Veri!N16</f>
        <v xml:space="preserve"> </v>
      </c>
      <c r="M28" s="21" t="str">
        <f>Dersİçi3Veri!O16</f>
        <v xml:space="preserve"> </v>
      </c>
      <c r="N28" s="21" t="str">
        <f>Dersİçi3Veri!P16</f>
        <v xml:space="preserve"> </v>
      </c>
      <c r="O28" s="21" t="str">
        <f>Dersİçi3Veri!Q16</f>
        <v xml:space="preserve"> </v>
      </c>
      <c r="P28" s="21" t="str">
        <f>Dersİçi3Veri!R16</f>
        <v xml:space="preserve"> </v>
      </c>
      <c r="Q28" s="21" t="str">
        <f>Dersİçi3Veri!S16</f>
        <v xml:space="preserve"> </v>
      </c>
      <c r="R28" s="21" t="str">
        <f>Dersİçi3Veri!T16</f>
        <v xml:space="preserve"> </v>
      </c>
      <c r="S28" s="21" t="str">
        <f>Dersİçi3Veri!U16</f>
        <v xml:space="preserve"> </v>
      </c>
      <c r="T28" s="21" t="str">
        <f>Dersİçi3Veri!V16</f>
        <v xml:space="preserve"> </v>
      </c>
      <c r="U28" s="21" t="str">
        <f>Dersİçi3Veri!W16</f>
        <v xml:space="preserve"> </v>
      </c>
      <c r="V28" s="21" t="str">
        <f>Dersİçi3Veri!X16</f>
        <v xml:space="preserve"> </v>
      </c>
      <c r="W28" s="21" t="str">
        <f>Dersİçi3Veri!Y16</f>
        <v xml:space="preserve"> </v>
      </c>
      <c r="X28" s="21" t="str">
        <f>Dersİçi3Veri!Z16</f>
        <v xml:space="preserve"> </v>
      </c>
      <c r="Y28" s="17">
        <f>'e-okul'!J16</f>
        <v>0</v>
      </c>
    </row>
    <row r="29" spans="2:25" s="16" customFormat="1" ht="12" customHeight="1" x14ac:dyDescent="0.3">
      <c r="B29" s="13">
        <v>13</v>
      </c>
      <c r="C29" s="14">
        <f>'e-okul'!B17</f>
        <v>0</v>
      </c>
      <c r="D29" s="14">
        <f>'e-okul'!C17</f>
        <v>0</v>
      </c>
      <c r="E29" s="15" t="str">
        <f>Dersİçi3Veri!G17</f>
        <v xml:space="preserve"> </v>
      </c>
      <c r="F29" s="15" t="str">
        <f>Dersİçi3Veri!H17</f>
        <v xml:space="preserve"> </v>
      </c>
      <c r="G29" s="15" t="str">
        <f>Dersİçi3Veri!I17</f>
        <v xml:space="preserve"> </v>
      </c>
      <c r="H29" s="15" t="str">
        <f>Dersİçi3Veri!J17</f>
        <v xml:space="preserve"> </v>
      </c>
      <c r="I29" s="15" t="str">
        <f>Dersİçi3Veri!K17</f>
        <v xml:space="preserve"> </v>
      </c>
      <c r="J29" s="15" t="str">
        <f>Dersİçi3Veri!L17</f>
        <v xml:space="preserve"> </v>
      </c>
      <c r="K29" s="15" t="str">
        <f>Dersİçi3Veri!M17</f>
        <v xml:space="preserve"> </v>
      </c>
      <c r="L29" s="15" t="str">
        <f>Dersİçi3Veri!N17</f>
        <v xml:space="preserve"> </v>
      </c>
      <c r="M29" s="15" t="str">
        <f>Dersİçi3Veri!O17</f>
        <v xml:space="preserve"> </v>
      </c>
      <c r="N29" s="15" t="str">
        <f>Dersİçi3Veri!P17</f>
        <v xml:space="preserve"> </v>
      </c>
      <c r="O29" s="15" t="str">
        <f>Dersİçi3Veri!Q17</f>
        <v xml:space="preserve"> </v>
      </c>
      <c r="P29" s="15" t="str">
        <f>Dersİçi3Veri!R17</f>
        <v xml:space="preserve"> </v>
      </c>
      <c r="Q29" s="15" t="str">
        <f>Dersİçi3Veri!S17</f>
        <v xml:space="preserve"> </v>
      </c>
      <c r="R29" s="15" t="str">
        <f>Dersİçi3Veri!T17</f>
        <v xml:space="preserve"> </v>
      </c>
      <c r="S29" s="15" t="str">
        <f>Dersİçi3Veri!U17</f>
        <v xml:space="preserve"> </v>
      </c>
      <c r="T29" s="15" t="str">
        <f>Dersİçi3Veri!V17</f>
        <v xml:space="preserve"> </v>
      </c>
      <c r="U29" s="15" t="str">
        <f>Dersİçi3Veri!W17</f>
        <v xml:space="preserve"> </v>
      </c>
      <c r="V29" s="15" t="str">
        <f>Dersİçi3Veri!X17</f>
        <v xml:space="preserve"> </v>
      </c>
      <c r="W29" s="15" t="str">
        <f>Dersİçi3Veri!Y17</f>
        <v xml:space="preserve"> </v>
      </c>
      <c r="X29" s="15" t="str">
        <f>Dersİçi3Veri!Z17</f>
        <v xml:space="preserve"> </v>
      </c>
      <c r="Y29" s="14">
        <f>'e-okul'!J17</f>
        <v>0</v>
      </c>
    </row>
    <row r="30" spans="2:25" s="19" customFormat="1" ht="12" customHeight="1" x14ac:dyDescent="0.3">
      <c r="B30" s="20">
        <v>14</v>
      </c>
      <c r="C30" s="17">
        <f>'e-okul'!B18</f>
        <v>0</v>
      </c>
      <c r="D30" s="17">
        <f>'e-okul'!C18</f>
        <v>0</v>
      </c>
      <c r="E30" s="21" t="str">
        <f>Dersİçi3Veri!G18</f>
        <v xml:space="preserve"> </v>
      </c>
      <c r="F30" s="21" t="str">
        <f>Dersİçi3Veri!H18</f>
        <v xml:space="preserve"> </v>
      </c>
      <c r="G30" s="21" t="str">
        <f>Dersİçi3Veri!I18</f>
        <v xml:space="preserve"> </v>
      </c>
      <c r="H30" s="21" t="str">
        <f>Dersİçi3Veri!J18</f>
        <v xml:space="preserve"> </v>
      </c>
      <c r="I30" s="21" t="str">
        <f>Dersİçi3Veri!K18</f>
        <v xml:space="preserve"> </v>
      </c>
      <c r="J30" s="21" t="str">
        <f>Dersİçi3Veri!L18</f>
        <v xml:space="preserve"> </v>
      </c>
      <c r="K30" s="21" t="str">
        <f>Dersİçi3Veri!M18</f>
        <v xml:space="preserve"> </v>
      </c>
      <c r="L30" s="21" t="str">
        <f>Dersİçi3Veri!N18</f>
        <v xml:space="preserve"> </v>
      </c>
      <c r="M30" s="21" t="str">
        <f>Dersİçi3Veri!O18</f>
        <v xml:space="preserve"> </v>
      </c>
      <c r="N30" s="21" t="str">
        <f>Dersİçi3Veri!P18</f>
        <v xml:space="preserve"> </v>
      </c>
      <c r="O30" s="21" t="str">
        <f>Dersİçi3Veri!Q18</f>
        <v xml:space="preserve"> </v>
      </c>
      <c r="P30" s="21" t="str">
        <f>Dersİçi3Veri!R18</f>
        <v xml:space="preserve"> </v>
      </c>
      <c r="Q30" s="21" t="str">
        <f>Dersİçi3Veri!S18</f>
        <v xml:space="preserve"> </v>
      </c>
      <c r="R30" s="21" t="str">
        <f>Dersİçi3Veri!T18</f>
        <v xml:space="preserve"> </v>
      </c>
      <c r="S30" s="21" t="str">
        <f>Dersİçi3Veri!U18</f>
        <v xml:space="preserve"> </v>
      </c>
      <c r="T30" s="21" t="str">
        <f>Dersİçi3Veri!V18</f>
        <v xml:space="preserve"> </v>
      </c>
      <c r="U30" s="21" t="str">
        <f>Dersİçi3Veri!W18</f>
        <v xml:space="preserve"> </v>
      </c>
      <c r="V30" s="21" t="str">
        <f>Dersİçi3Veri!X18</f>
        <v xml:space="preserve"> </v>
      </c>
      <c r="W30" s="21" t="str">
        <f>Dersİçi3Veri!Y18</f>
        <v xml:space="preserve"> </v>
      </c>
      <c r="X30" s="21" t="str">
        <f>Dersİçi3Veri!Z18</f>
        <v xml:space="preserve"> </v>
      </c>
      <c r="Y30" s="17">
        <f>'e-okul'!J18</f>
        <v>0</v>
      </c>
    </row>
    <row r="31" spans="2:25" s="16" customFormat="1" ht="12" customHeight="1" x14ac:dyDescent="0.3">
      <c r="B31" s="13">
        <v>15</v>
      </c>
      <c r="C31" s="14">
        <f>'e-okul'!B19</f>
        <v>0</v>
      </c>
      <c r="D31" s="14">
        <f>'e-okul'!C19</f>
        <v>0</v>
      </c>
      <c r="E31" s="15" t="str">
        <f>Dersİçi3Veri!G19</f>
        <v xml:space="preserve"> </v>
      </c>
      <c r="F31" s="15" t="str">
        <f>Dersİçi3Veri!H19</f>
        <v xml:space="preserve"> </v>
      </c>
      <c r="G31" s="15" t="str">
        <f>Dersİçi3Veri!I19</f>
        <v xml:space="preserve"> </v>
      </c>
      <c r="H31" s="15" t="str">
        <f>Dersİçi3Veri!J19</f>
        <v xml:space="preserve"> </v>
      </c>
      <c r="I31" s="15" t="str">
        <f>Dersİçi3Veri!K19</f>
        <v xml:space="preserve"> </v>
      </c>
      <c r="J31" s="15" t="str">
        <f>Dersİçi3Veri!L19</f>
        <v xml:space="preserve"> </v>
      </c>
      <c r="K31" s="15" t="str">
        <f>Dersİçi3Veri!M19</f>
        <v xml:space="preserve"> </v>
      </c>
      <c r="L31" s="15" t="str">
        <f>Dersİçi3Veri!N19</f>
        <v xml:space="preserve"> </v>
      </c>
      <c r="M31" s="15" t="str">
        <f>Dersİçi3Veri!O19</f>
        <v xml:space="preserve"> </v>
      </c>
      <c r="N31" s="15" t="str">
        <f>Dersİçi3Veri!P19</f>
        <v xml:space="preserve"> </v>
      </c>
      <c r="O31" s="15" t="str">
        <f>Dersİçi3Veri!Q19</f>
        <v xml:space="preserve"> </v>
      </c>
      <c r="P31" s="15" t="str">
        <f>Dersİçi3Veri!R19</f>
        <v xml:space="preserve"> </v>
      </c>
      <c r="Q31" s="15" t="str">
        <f>Dersİçi3Veri!S19</f>
        <v xml:space="preserve"> </v>
      </c>
      <c r="R31" s="15" t="str">
        <f>Dersİçi3Veri!T19</f>
        <v xml:space="preserve"> </v>
      </c>
      <c r="S31" s="15" t="str">
        <f>Dersİçi3Veri!U19</f>
        <v xml:space="preserve"> </v>
      </c>
      <c r="T31" s="15" t="str">
        <f>Dersİçi3Veri!V19</f>
        <v xml:space="preserve"> </v>
      </c>
      <c r="U31" s="15" t="str">
        <f>Dersİçi3Veri!W19</f>
        <v xml:space="preserve"> </v>
      </c>
      <c r="V31" s="15" t="str">
        <f>Dersİçi3Veri!X19</f>
        <v xml:space="preserve"> </v>
      </c>
      <c r="W31" s="15" t="str">
        <f>Dersİçi3Veri!Y19</f>
        <v xml:space="preserve"> </v>
      </c>
      <c r="X31" s="15" t="str">
        <f>Dersİçi3Veri!Z19</f>
        <v xml:space="preserve"> </v>
      </c>
      <c r="Y31" s="14">
        <f>'e-okul'!J19</f>
        <v>0</v>
      </c>
    </row>
    <row r="32" spans="2:25" s="19" customFormat="1" ht="12" customHeight="1" x14ac:dyDescent="0.3">
      <c r="B32" s="20">
        <v>16</v>
      </c>
      <c r="C32" s="17">
        <f>'e-okul'!B20</f>
        <v>0</v>
      </c>
      <c r="D32" s="17">
        <f>'e-okul'!C20</f>
        <v>0</v>
      </c>
      <c r="E32" s="21" t="str">
        <f>Dersİçi3Veri!G20</f>
        <v xml:space="preserve"> </v>
      </c>
      <c r="F32" s="21" t="str">
        <f>Dersİçi3Veri!H20</f>
        <v xml:space="preserve"> </v>
      </c>
      <c r="G32" s="21" t="str">
        <f>Dersİçi3Veri!I20</f>
        <v xml:space="preserve"> </v>
      </c>
      <c r="H32" s="21" t="str">
        <f>Dersİçi3Veri!J20</f>
        <v xml:space="preserve"> </v>
      </c>
      <c r="I32" s="21" t="str">
        <f>Dersİçi3Veri!K20</f>
        <v xml:space="preserve"> </v>
      </c>
      <c r="J32" s="21" t="str">
        <f>Dersİçi3Veri!L20</f>
        <v xml:space="preserve"> </v>
      </c>
      <c r="K32" s="21" t="str">
        <f>Dersİçi3Veri!M20</f>
        <v xml:space="preserve"> </v>
      </c>
      <c r="L32" s="21" t="str">
        <f>Dersİçi3Veri!N20</f>
        <v xml:space="preserve"> </v>
      </c>
      <c r="M32" s="21" t="str">
        <f>Dersİçi3Veri!O20</f>
        <v xml:space="preserve"> </v>
      </c>
      <c r="N32" s="21" t="str">
        <f>Dersİçi3Veri!P20</f>
        <v xml:space="preserve"> </v>
      </c>
      <c r="O32" s="21" t="str">
        <f>Dersİçi3Veri!Q20</f>
        <v xml:space="preserve"> </v>
      </c>
      <c r="P32" s="21" t="str">
        <f>Dersİçi3Veri!R20</f>
        <v xml:space="preserve"> </v>
      </c>
      <c r="Q32" s="21" t="str">
        <f>Dersİçi3Veri!S20</f>
        <v xml:space="preserve"> </v>
      </c>
      <c r="R32" s="21" t="str">
        <f>Dersİçi3Veri!T20</f>
        <v xml:space="preserve"> </v>
      </c>
      <c r="S32" s="21" t="str">
        <f>Dersİçi3Veri!U20</f>
        <v xml:space="preserve"> </v>
      </c>
      <c r="T32" s="21" t="str">
        <f>Dersİçi3Veri!V20</f>
        <v xml:space="preserve"> </v>
      </c>
      <c r="U32" s="21" t="str">
        <f>Dersİçi3Veri!W20</f>
        <v xml:space="preserve"> </v>
      </c>
      <c r="V32" s="21" t="str">
        <f>Dersİçi3Veri!X20</f>
        <v xml:space="preserve"> </v>
      </c>
      <c r="W32" s="21" t="str">
        <f>Dersİçi3Veri!Y20</f>
        <v xml:space="preserve"> </v>
      </c>
      <c r="X32" s="21" t="str">
        <f>Dersİçi3Veri!Z20</f>
        <v xml:space="preserve"> </v>
      </c>
      <c r="Y32" s="17">
        <f>'e-okul'!J20</f>
        <v>0</v>
      </c>
    </row>
    <row r="33" spans="2:25" s="16" customFormat="1" ht="12" customHeight="1" x14ac:dyDescent="0.3">
      <c r="B33" s="13">
        <v>17</v>
      </c>
      <c r="C33" s="14">
        <f>'e-okul'!B21</f>
        <v>0</v>
      </c>
      <c r="D33" s="14">
        <f>'e-okul'!C21</f>
        <v>0</v>
      </c>
      <c r="E33" s="15" t="str">
        <f>Dersİçi3Veri!G21</f>
        <v xml:space="preserve"> </v>
      </c>
      <c r="F33" s="15" t="str">
        <f>Dersİçi3Veri!H21</f>
        <v xml:space="preserve"> </v>
      </c>
      <c r="G33" s="15" t="str">
        <f>Dersİçi3Veri!I21</f>
        <v xml:space="preserve"> </v>
      </c>
      <c r="H33" s="15" t="str">
        <f>Dersİçi3Veri!J21</f>
        <v xml:space="preserve"> </v>
      </c>
      <c r="I33" s="15" t="str">
        <f>Dersİçi3Veri!K21</f>
        <v xml:space="preserve"> </v>
      </c>
      <c r="J33" s="15" t="str">
        <f>Dersİçi3Veri!L21</f>
        <v xml:space="preserve"> </v>
      </c>
      <c r="K33" s="15" t="str">
        <f>Dersİçi3Veri!M21</f>
        <v xml:space="preserve"> </v>
      </c>
      <c r="L33" s="15" t="str">
        <f>Dersİçi3Veri!N21</f>
        <v xml:space="preserve"> </v>
      </c>
      <c r="M33" s="15" t="str">
        <f>Dersİçi3Veri!O21</f>
        <v xml:space="preserve"> </v>
      </c>
      <c r="N33" s="15" t="str">
        <f>Dersİçi3Veri!P21</f>
        <v xml:space="preserve"> </v>
      </c>
      <c r="O33" s="15" t="str">
        <f>Dersİçi3Veri!Q21</f>
        <v xml:space="preserve"> </v>
      </c>
      <c r="P33" s="15" t="str">
        <f>Dersİçi3Veri!R21</f>
        <v xml:space="preserve"> </v>
      </c>
      <c r="Q33" s="15" t="str">
        <f>Dersİçi3Veri!S21</f>
        <v xml:space="preserve"> </v>
      </c>
      <c r="R33" s="15" t="str">
        <f>Dersİçi3Veri!T21</f>
        <v xml:space="preserve"> </v>
      </c>
      <c r="S33" s="15" t="str">
        <f>Dersİçi3Veri!U21</f>
        <v xml:space="preserve"> </v>
      </c>
      <c r="T33" s="15" t="str">
        <f>Dersİçi3Veri!V21</f>
        <v xml:space="preserve"> </v>
      </c>
      <c r="U33" s="15" t="str">
        <f>Dersİçi3Veri!W21</f>
        <v xml:space="preserve"> </v>
      </c>
      <c r="V33" s="15" t="str">
        <f>Dersİçi3Veri!X21</f>
        <v xml:space="preserve"> </v>
      </c>
      <c r="W33" s="15" t="str">
        <f>Dersİçi3Veri!Y21</f>
        <v xml:space="preserve"> </v>
      </c>
      <c r="X33" s="15" t="str">
        <f>Dersİçi3Veri!Z21</f>
        <v xml:space="preserve"> </v>
      </c>
      <c r="Y33" s="14">
        <f>'e-okul'!J21</f>
        <v>0</v>
      </c>
    </row>
    <row r="34" spans="2:25" s="19" customFormat="1" ht="12" customHeight="1" x14ac:dyDescent="0.3">
      <c r="B34" s="20">
        <v>18</v>
      </c>
      <c r="C34" s="17">
        <f>'e-okul'!B22</f>
        <v>0</v>
      </c>
      <c r="D34" s="17">
        <f>'e-okul'!C22</f>
        <v>0</v>
      </c>
      <c r="E34" s="21" t="str">
        <f>Dersİçi3Veri!G22</f>
        <v xml:space="preserve"> </v>
      </c>
      <c r="F34" s="21" t="str">
        <f>Dersİçi3Veri!H22</f>
        <v xml:space="preserve"> </v>
      </c>
      <c r="G34" s="21" t="str">
        <f>Dersİçi3Veri!I22</f>
        <v xml:space="preserve"> </v>
      </c>
      <c r="H34" s="21" t="str">
        <f>Dersİçi3Veri!J22</f>
        <v xml:space="preserve"> </v>
      </c>
      <c r="I34" s="21" t="str">
        <f>Dersİçi3Veri!K22</f>
        <v xml:space="preserve"> </v>
      </c>
      <c r="J34" s="21" t="str">
        <f>Dersİçi3Veri!L22</f>
        <v xml:space="preserve"> </v>
      </c>
      <c r="K34" s="21" t="str">
        <f>Dersİçi3Veri!M22</f>
        <v xml:space="preserve"> </v>
      </c>
      <c r="L34" s="21" t="str">
        <f>Dersİçi3Veri!N22</f>
        <v xml:space="preserve"> </v>
      </c>
      <c r="M34" s="21" t="str">
        <f>Dersİçi3Veri!O22</f>
        <v xml:space="preserve"> </v>
      </c>
      <c r="N34" s="21" t="str">
        <f>Dersİçi3Veri!P22</f>
        <v xml:space="preserve"> </v>
      </c>
      <c r="O34" s="21" t="str">
        <f>Dersİçi3Veri!Q22</f>
        <v xml:space="preserve"> </v>
      </c>
      <c r="P34" s="21" t="str">
        <f>Dersİçi3Veri!R22</f>
        <v xml:space="preserve"> </v>
      </c>
      <c r="Q34" s="21" t="str">
        <f>Dersİçi3Veri!S22</f>
        <v xml:space="preserve"> </v>
      </c>
      <c r="R34" s="21" t="str">
        <f>Dersİçi3Veri!T22</f>
        <v xml:space="preserve"> </v>
      </c>
      <c r="S34" s="21" t="str">
        <f>Dersİçi3Veri!U22</f>
        <v xml:space="preserve"> </v>
      </c>
      <c r="T34" s="21" t="str">
        <f>Dersİçi3Veri!V22</f>
        <v xml:space="preserve"> </v>
      </c>
      <c r="U34" s="21" t="str">
        <f>Dersİçi3Veri!W22</f>
        <v xml:space="preserve"> </v>
      </c>
      <c r="V34" s="21" t="str">
        <f>Dersİçi3Veri!X22</f>
        <v xml:space="preserve"> </v>
      </c>
      <c r="W34" s="21" t="str">
        <f>Dersİçi3Veri!Y22</f>
        <v xml:space="preserve"> </v>
      </c>
      <c r="X34" s="21" t="str">
        <f>Dersİçi3Veri!Z22</f>
        <v xml:space="preserve"> </v>
      </c>
      <c r="Y34" s="17">
        <f>'e-okul'!J22</f>
        <v>0</v>
      </c>
    </row>
    <row r="35" spans="2:25" s="16" customFormat="1" ht="12" customHeight="1" x14ac:dyDescent="0.3">
      <c r="B35" s="13">
        <v>19</v>
      </c>
      <c r="C35" s="14">
        <f>'e-okul'!B23</f>
        <v>0</v>
      </c>
      <c r="D35" s="14">
        <f>'e-okul'!C23</f>
        <v>0</v>
      </c>
      <c r="E35" s="15" t="str">
        <f>Dersİçi3Veri!G23</f>
        <v xml:space="preserve"> </v>
      </c>
      <c r="F35" s="15" t="str">
        <f>Dersİçi3Veri!H23</f>
        <v xml:space="preserve"> </v>
      </c>
      <c r="G35" s="15" t="str">
        <f>Dersİçi3Veri!I23</f>
        <v xml:space="preserve"> </v>
      </c>
      <c r="H35" s="15" t="str">
        <f>Dersİçi3Veri!J23</f>
        <v xml:space="preserve"> </v>
      </c>
      <c r="I35" s="15" t="str">
        <f>Dersİçi3Veri!K23</f>
        <v xml:space="preserve"> </v>
      </c>
      <c r="J35" s="15" t="str">
        <f>Dersİçi3Veri!L23</f>
        <v xml:space="preserve"> </v>
      </c>
      <c r="K35" s="15" t="str">
        <f>Dersİçi3Veri!M23</f>
        <v xml:space="preserve"> </v>
      </c>
      <c r="L35" s="15" t="str">
        <f>Dersİçi3Veri!N23</f>
        <v xml:space="preserve"> </v>
      </c>
      <c r="M35" s="15" t="str">
        <f>Dersİçi3Veri!O23</f>
        <v xml:space="preserve"> </v>
      </c>
      <c r="N35" s="15" t="str">
        <f>Dersİçi3Veri!P23</f>
        <v xml:space="preserve"> </v>
      </c>
      <c r="O35" s="15" t="str">
        <f>Dersİçi3Veri!Q23</f>
        <v xml:space="preserve"> </v>
      </c>
      <c r="P35" s="15" t="str">
        <f>Dersİçi3Veri!R23</f>
        <v xml:space="preserve"> </v>
      </c>
      <c r="Q35" s="15" t="str">
        <f>Dersİçi3Veri!S23</f>
        <v xml:space="preserve"> </v>
      </c>
      <c r="R35" s="15" t="str">
        <f>Dersİçi3Veri!T23</f>
        <v xml:space="preserve"> </v>
      </c>
      <c r="S35" s="15" t="str">
        <f>Dersİçi3Veri!U23</f>
        <v xml:space="preserve"> </v>
      </c>
      <c r="T35" s="15" t="str">
        <f>Dersİçi3Veri!V23</f>
        <v xml:space="preserve"> </v>
      </c>
      <c r="U35" s="15" t="str">
        <f>Dersİçi3Veri!W23</f>
        <v xml:space="preserve"> </v>
      </c>
      <c r="V35" s="15" t="str">
        <f>Dersİçi3Veri!X23</f>
        <v xml:space="preserve"> </v>
      </c>
      <c r="W35" s="15" t="str">
        <f>Dersİçi3Veri!Y23</f>
        <v xml:space="preserve"> </v>
      </c>
      <c r="X35" s="15" t="str">
        <f>Dersİçi3Veri!Z23</f>
        <v xml:space="preserve"> </v>
      </c>
      <c r="Y35" s="14">
        <f>'e-okul'!J23</f>
        <v>0</v>
      </c>
    </row>
    <row r="36" spans="2:25" s="19" customFormat="1" ht="12" customHeight="1" x14ac:dyDescent="0.3">
      <c r="B36" s="20">
        <v>20</v>
      </c>
      <c r="C36" s="17">
        <f>'e-okul'!B24</f>
        <v>0</v>
      </c>
      <c r="D36" s="17">
        <f>'e-okul'!C24</f>
        <v>0</v>
      </c>
      <c r="E36" s="21" t="str">
        <f>Dersİçi3Veri!G24</f>
        <v xml:space="preserve"> </v>
      </c>
      <c r="F36" s="21" t="str">
        <f>Dersİçi3Veri!H24</f>
        <v xml:space="preserve"> </v>
      </c>
      <c r="G36" s="21" t="str">
        <f>Dersİçi3Veri!I24</f>
        <v xml:space="preserve"> </v>
      </c>
      <c r="H36" s="21" t="str">
        <f>Dersİçi3Veri!J24</f>
        <v xml:space="preserve"> </v>
      </c>
      <c r="I36" s="21" t="str">
        <f>Dersİçi3Veri!K24</f>
        <v xml:space="preserve"> </v>
      </c>
      <c r="J36" s="21" t="str">
        <f>Dersİçi3Veri!L24</f>
        <v xml:space="preserve"> </v>
      </c>
      <c r="K36" s="21" t="str">
        <f>Dersİçi3Veri!M24</f>
        <v xml:space="preserve"> </v>
      </c>
      <c r="L36" s="21" t="str">
        <f>Dersİçi3Veri!N24</f>
        <v xml:space="preserve"> </v>
      </c>
      <c r="M36" s="21" t="str">
        <f>Dersİçi3Veri!O24</f>
        <v xml:space="preserve"> </v>
      </c>
      <c r="N36" s="21" t="str">
        <f>Dersİçi3Veri!P24</f>
        <v xml:space="preserve"> </v>
      </c>
      <c r="O36" s="21" t="str">
        <f>Dersİçi3Veri!Q24</f>
        <v xml:space="preserve"> </v>
      </c>
      <c r="P36" s="21" t="str">
        <f>Dersİçi3Veri!R24</f>
        <v xml:space="preserve"> </v>
      </c>
      <c r="Q36" s="21" t="str">
        <f>Dersİçi3Veri!S24</f>
        <v xml:space="preserve"> </v>
      </c>
      <c r="R36" s="21" t="str">
        <f>Dersİçi3Veri!T24</f>
        <v xml:space="preserve"> </v>
      </c>
      <c r="S36" s="21" t="str">
        <f>Dersİçi3Veri!U24</f>
        <v xml:space="preserve"> </v>
      </c>
      <c r="T36" s="21" t="str">
        <f>Dersİçi3Veri!V24</f>
        <v xml:space="preserve"> </v>
      </c>
      <c r="U36" s="21" t="str">
        <f>Dersİçi3Veri!W24</f>
        <v xml:space="preserve"> </v>
      </c>
      <c r="V36" s="21" t="str">
        <f>Dersİçi3Veri!X24</f>
        <v xml:space="preserve"> </v>
      </c>
      <c r="W36" s="21" t="str">
        <f>Dersİçi3Veri!Y24</f>
        <v xml:space="preserve"> </v>
      </c>
      <c r="X36" s="21" t="str">
        <f>Dersİçi3Veri!Z24</f>
        <v xml:space="preserve"> </v>
      </c>
      <c r="Y36" s="17">
        <f>'e-okul'!J24</f>
        <v>0</v>
      </c>
    </row>
    <row r="37" spans="2:25" s="16" customFormat="1" ht="12" customHeight="1" x14ac:dyDescent="0.3">
      <c r="B37" s="13">
        <v>21</v>
      </c>
      <c r="C37" s="14">
        <f>'e-okul'!B25</f>
        <v>0</v>
      </c>
      <c r="D37" s="14">
        <f>'e-okul'!C25</f>
        <v>0</v>
      </c>
      <c r="E37" s="15" t="str">
        <f>Dersİçi3Veri!G25</f>
        <v xml:space="preserve"> </v>
      </c>
      <c r="F37" s="15" t="str">
        <f>Dersİçi3Veri!H25</f>
        <v xml:space="preserve"> </v>
      </c>
      <c r="G37" s="15" t="str">
        <f>Dersİçi3Veri!I25</f>
        <v xml:space="preserve"> </v>
      </c>
      <c r="H37" s="15" t="str">
        <f>Dersİçi3Veri!J25</f>
        <v xml:space="preserve"> </v>
      </c>
      <c r="I37" s="15" t="str">
        <f>Dersİçi3Veri!K25</f>
        <v xml:space="preserve"> </v>
      </c>
      <c r="J37" s="15" t="str">
        <f>Dersİçi3Veri!L25</f>
        <v xml:space="preserve"> </v>
      </c>
      <c r="K37" s="15" t="str">
        <f>Dersİçi3Veri!M25</f>
        <v xml:space="preserve"> </v>
      </c>
      <c r="L37" s="15" t="str">
        <f>Dersİçi3Veri!N25</f>
        <v xml:space="preserve"> </v>
      </c>
      <c r="M37" s="15" t="str">
        <f>Dersİçi3Veri!O25</f>
        <v xml:space="preserve"> </v>
      </c>
      <c r="N37" s="15" t="str">
        <f>Dersİçi3Veri!P25</f>
        <v xml:space="preserve"> </v>
      </c>
      <c r="O37" s="15" t="str">
        <f>Dersİçi3Veri!Q25</f>
        <v xml:space="preserve"> </v>
      </c>
      <c r="P37" s="15" t="str">
        <f>Dersİçi3Veri!R25</f>
        <v xml:space="preserve"> </v>
      </c>
      <c r="Q37" s="15" t="str">
        <f>Dersİçi3Veri!S25</f>
        <v xml:space="preserve"> </v>
      </c>
      <c r="R37" s="15" t="str">
        <f>Dersİçi3Veri!T25</f>
        <v xml:space="preserve"> </v>
      </c>
      <c r="S37" s="15" t="str">
        <f>Dersİçi3Veri!U25</f>
        <v xml:space="preserve"> </v>
      </c>
      <c r="T37" s="15" t="str">
        <f>Dersİçi3Veri!V25</f>
        <v xml:space="preserve"> </v>
      </c>
      <c r="U37" s="15" t="str">
        <f>Dersİçi3Veri!W25</f>
        <v xml:space="preserve"> </v>
      </c>
      <c r="V37" s="15" t="str">
        <f>Dersİçi3Veri!X25</f>
        <v xml:space="preserve"> </v>
      </c>
      <c r="W37" s="15" t="str">
        <f>Dersİçi3Veri!Y25</f>
        <v xml:space="preserve"> </v>
      </c>
      <c r="X37" s="15" t="str">
        <f>Dersİçi3Veri!Z25</f>
        <v xml:space="preserve"> </v>
      </c>
      <c r="Y37" s="14">
        <f>'e-okul'!J25</f>
        <v>0</v>
      </c>
    </row>
    <row r="38" spans="2:25" s="19" customFormat="1" ht="12" customHeight="1" x14ac:dyDescent="0.3">
      <c r="B38" s="20">
        <v>22</v>
      </c>
      <c r="C38" s="17">
        <f>'e-okul'!B26</f>
        <v>0</v>
      </c>
      <c r="D38" s="17">
        <f>'e-okul'!C26</f>
        <v>0</v>
      </c>
      <c r="E38" s="21" t="str">
        <f>Dersİçi3Veri!G26</f>
        <v xml:space="preserve"> </v>
      </c>
      <c r="F38" s="21" t="str">
        <f>Dersİçi3Veri!H26</f>
        <v xml:space="preserve"> </v>
      </c>
      <c r="G38" s="21" t="str">
        <f>Dersİçi3Veri!I26</f>
        <v xml:space="preserve"> </v>
      </c>
      <c r="H38" s="21" t="str">
        <f>Dersİçi3Veri!J26</f>
        <v xml:space="preserve"> </v>
      </c>
      <c r="I38" s="21" t="str">
        <f>Dersİçi3Veri!K26</f>
        <v xml:space="preserve"> </v>
      </c>
      <c r="J38" s="21" t="str">
        <f>Dersİçi3Veri!L26</f>
        <v xml:space="preserve"> </v>
      </c>
      <c r="K38" s="21" t="str">
        <f>Dersİçi3Veri!M26</f>
        <v xml:space="preserve"> </v>
      </c>
      <c r="L38" s="21" t="str">
        <f>Dersİçi3Veri!N26</f>
        <v xml:space="preserve"> </v>
      </c>
      <c r="M38" s="21" t="str">
        <f>Dersİçi3Veri!O26</f>
        <v xml:space="preserve"> </v>
      </c>
      <c r="N38" s="21" t="str">
        <f>Dersİçi3Veri!P26</f>
        <v xml:space="preserve"> </v>
      </c>
      <c r="O38" s="21" t="str">
        <f>Dersİçi3Veri!Q26</f>
        <v xml:space="preserve"> </v>
      </c>
      <c r="P38" s="21" t="str">
        <f>Dersİçi3Veri!R26</f>
        <v xml:space="preserve"> </v>
      </c>
      <c r="Q38" s="21" t="str">
        <f>Dersİçi3Veri!S26</f>
        <v xml:space="preserve"> </v>
      </c>
      <c r="R38" s="21" t="str">
        <f>Dersİçi3Veri!T26</f>
        <v xml:space="preserve"> </v>
      </c>
      <c r="S38" s="21" t="str">
        <f>Dersİçi3Veri!U26</f>
        <v xml:space="preserve"> </v>
      </c>
      <c r="T38" s="21" t="str">
        <f>Dersİçi3Veri!V26</f>
        <v xml:space="preserve"> </v>
      </c>
      <c r="U38" s="21" t="str">
        <f>Dersİçi3Veri!W26</f>
        <v xml:space="preserve"> </v>
      </c>
      <c r="V38" s="21" t="str">
        <f>Dersİçi3Veri!X26</f>
        <v xml:space="preserve"> </v>
      </c>
      <c r="W38" s="21" t="str">
        <f>Dersİçi3Veri!Y26</f>
        <v xml:space="preserve"> </v>
      </c>
      <c r="X38" s="21" t="str">
        <f>Dersİçi3Veri!Z26</f>
        <v xml:space="preserve"> </v>
      </c>
      <c r="Y38" s="17">
        <f>'e-okul'!J26</f>
        <v>0</v>
      </c>
    </row>
    <row r="39" spans="2:25" s="16" customFormat="1" ht="12" customHeight="1" x14ac:dyDescent="0.3">
      <c r="B39" s="13">
        <v>23</v>
      </c>
      <c r="C39" s="14">
        <f>'e-okul'!B27</f>
        <v>0</v>
      </c>
      <c r="D39" s="14">
        <f>'e-okul'!C27</f>
        <v>0</v>
      </c>
      <c r="E39" s="15" t="str">
        <f>Dersİçi3Veri!G27</f>
        <v xml:space="preserve"> </v>
      </c>
      <c r="F39" s="15" t="str">
        <f>Dersİçi3Veri!H27</f>
        <v xml:space="preserve"> </v>
      </c>
      <c r="G39" s="15" t="str">
        <f>Dersİçi3Veri!I27</f>
        <v xml:space="preserve"> </v>
      </c>
      <c r="H39" s="15" t="str">
        <f>Dersİçi3Veri!J27</f>
        <v xml:space="preserve"> </v>
      </c>
      <c r="I39" s="15" t="str">
        <f>Dersİçi3Veri!K27</f>
        <v xml:space="preserve"> </v>
      </c>
      <c r="J39" s="15" t="str">
        <f>Dersİçi3Veri!L27</f>
        <v xml:space="preserve"> </v>
      </c>
      <c r="K39" s="15" t="str">
        <f>Dersİçi3Veri!M27</f>
        <v xml:space="preserve"> </v>
      </c>
      <c r="L39" s="15" t="str">
        <f>Dersİçi3Veri!N27</f>
        <v xml:space="preserve"> </v>
      </c>
      <c r="M39" s="15" t="str">
        <f>Dersİçi3Veri!O27</f>
        <v xml:space="preserve"> </v>
      </c>
      <c r="N39" s="15" t="str">
        <f>Dersİçi3Veri!P27</f>
        <v xml:space="preserve"> </v>
      </c>
      <c r="O39" s="15" t="str">
        <f>Dersİçi3Veri!Q27</f>
        <v xml:space="preserve"> </v>
      </c>
      <c r="P39" s="15" t="str">
        <f>Dersİçi3Veri!R27</f>
        <v xml:space="preserve"> </v>
      </c>
      <c r="Q39" s="15" t="str">
        <f>Dersİçi3Veri!S27</f>
        <v xml:space="preserve"> </v>
      </c>
      <c r="R39" s="15" t="str">
        <f>Dersİçi3Veri!T27</f>
        <v xml:space="preserve"> </v>
      </c>
      <c r="S39" s="15" t="str">
        <f>Dersİçi3Veri!U27</f>
        <v xml:space="preserve"> </v>
      </c>
      <c r="T39" s="15" t="str">
        <f>Dersİçi3Veri!V27</f>
        <v xml:space="preserve"> </v>
      </c>
      <c r="U39" s="15" t="str">
        <f>Dersİçi3Veri!W27</f>
        <v xml:space="preserve"> </v>
      </c>
      <c r="V39" s="15" t="str">
        <f>Dersİçi3Veri!X27</f>
        <v xml:space="preserve"> </v>
      </c>
      <c r="W39" s="15" t="str">
        <f>Dersİçi3Veri!Y27</f>
        <v xml:space="preserve"> </v>
      </c>
      <c r="X39" s="15" t="str">
        <f>Dersİçi3Veri!Z27</f>
        <v xml:space="preserve"> </v>
      </c>
      <c r="Y39" s="14">
        <f>'e-okul'!J27</f>
        <v>0</v>
      </c>
    </row>
    <row r="40" spans="2:25" s="19" customFormat="1" ht="12" customHeight="1" x14ac:dyDescent="0.3">
      <c r="B40" s="20">
        <v>24</v>
      </c>
      <c r="C40" s="17">
        <f>'e-okul'!B28</f>
        <v>0</v>
      </c>
      <c r="D40" s="17">
        <f>'e-okul'!C28</f>
        <v>0</v>
      </c>
      <c r="E40" s="21" t="str">
        <f>Dersİçi3Veri!G28</f>
        <v xml:space="preserve"> </v>
      </c>
      <c r="F40" s="21" t="str">
        <f>Dersİçi3Veri!H28</f>
        <v xml:space="preserve"> </v>
      </c>
      <c r="G40" s="21" t="str">
        <f>Dersİçi3Veri!I28</f>
        <v xml:space="preserve"> </v>
      </c>
      <c r="H40" s="21" t="str">
        <f>Dersİçi3Veri!J28</f>
        <v xml:space="preserve"> </v>
      </c>
      <c r="I40" s="21" t="str">
        <f>Dersİçi3Veri!K28</f>
        <v xml:space="preserve"> </v>
      </c>
      <c r="J40" s="21" t="str">
        <f>Dersİçi3Veri!L28</f>
        <v xml:space="preserve"> </v>
      </c>
      <c r="K40" s="21" t="str">
        <f>Dersİçi3Veri!M28</f>
        <v xml:space="preserve"> </v>
      </c>
      <c r="L40" s="21" t="str">
        <f>Dersİçi3Veri!N28</f>
        <v xml:space="preserve"> </v>
      </c>
      <c r="M40" s="21" t="str">
        <f>Dersİçi3Veri!O28</f>
        <v xml:space="preserve"> </v>
      </c>
      <c r="N40" s="21" t="str">
        <f>Dersİçi3Veri!P28</f>
        <v xml:space="preserve"> </v>
      </c>
      <c r="O40" s="21" t="str">
        <f>Dersİçi3Veri!Q28</f>
        <v xml:space="preserve"> </v>
      </c>
      <c r="P40" s="21" t="str">
        <f>Dersİçi3Veri!R28</f>
        <v xml:space="preserve"> </v>
      </c>
      <c r="Q40" s="21" t="str">
        <f>Dersİçi3Veri!S28</f>
        <v xml:space="preserve"> </v>
      </c>
      <c r="R40" s="21" t="str">
        <f>Dersİçi3Veri!T28</f>
        <v xml:space="preserve"> </v>
      </c>
      <c r="S40" s="21" t="str">
        <f>Dersİçi3Veri!U28</f>
        <v xml:space="preserve"> </v>
      </c>
      <c r="T40" s="21" t="str">
        <f>Dersİçi3Veri!V28</f>
        <v xml:space="preserve"> </v>
      </c>
      <c r="U40" s="21" t="str">
        <f>Dersİçi3Veri!W28</f>
        <v xml:space="preserve"> </v>
      </c>
      <c r="V40" s="21" t="str">
        <f>Dersİçi3Veri!X28</f>
        <v xml:space="preserve"> </v>
      </c>
      <c r="W40" s="21" t="str">
        <f>Dersİçi3Veri!Y28</f>
        <v xml:space="preserve"> </v>
      </c>
      <c r="X40" s="21" t="str">
        <f>Dersİçi3Veri!Z28</f>
        <v xml:space="preserve"> </v>
      </c>
      <c r="Y40" s="17">
        <f>'e-okul'!J28</f>
        <v>0</v>
      </c>
    </row>
    <row r="41" spans="2:25" s="16" customFormat="1" ht="12" customHeight="1" x14ac:dyDescent="0.3">
      <c r="B41" s="13">
        <v>25</v>
      </c>
      <c r="C41" s="14">
        <f>'e-okul'!B29</f>
        <v>0</v>
      </c>
      <c r="D41" s="14">
        <f>'e-okul'!C29</f>
        <v>0</v>
      </c>
      <c r="E41" s="15" t="str">
        <f>Dersİçi3Veri!G29</f>
        <v xml:space="preserve"> </v>
      </c>
      <c r="F41" s="15" t="str">
        <f>Dersİçi3Veri!H29</f>
        <v xml:space="preserve"> </v>
      </c>
      <c r="G41" s="15" t="str">
        <f>Dersİçi3Veri!I29</f>
        <v xml:space="preserve"> </v>
      </c>
      <c r="H41" s="15" t="str">
        <f>Dersİçi3Veri!J29</f>
        <v xml:space="preserve"> </v>
      </c>
      <c r="I41" s="15" t="str">
        <f>Dersİçi3Veri!K29</f>
        <v xml:space="preserve"> </v>
      </c>
      <c r="J41" s="15" t="str">
        <f>Dersİçi3Veri!L29</f>
        <v xml:space="preserve"> </v>
      </c>
      <c r="K41" s="15" t="str">
        <f>Dersİçi3Veri!M29</f>
        <v xml:space="preserve"> </v>
      </c>
      <c r="L41" s="15" t="str">
        <f>Dersİçi3Veri!N29</f>
        <v xml:space="preserve"> </v>
      </c>
      <c r="M41" s="15" t="str">
        <f>Dersİçi3Veri!O29</f>
        <v xml:space="preserve"> </v>
      </c>
      <c r="N41" s="15" t="str">
        <f>Dersİçi3Veri!P29</f>
        <v xml:space="preserve"> </v>
      </c>
      <c r="O41" s="15" t="str">
        <f>Dersİçi3Veri!Q29</f>
        <v xml:space="preserve"> </v>
      </c>
      <c r="P41" s="15" t="str">
        <f>Dersİçi3Veri!R29</f>
        <v xml:space="preserve"> </v>
      </c>
      <c r="Q41" s="15" t="str">
        <f>Dersİçi3Veri!S29</f>
        <v xml:space="preserve"> </v>
      </c>
      <c r="R41" s="15" t="str">
        <f>Dersİçi3Veri!T29</f>
        <v xml:space="preserve"> </v>
      </c>
      <c r="S41" s="15" t="str">
        <f>Dersİçi3Veri!U29</f>
        <v xml:space="preserve"> </v>
      </c>
      <c r="T41" s="15" t="str">
        <f>Dersİçi3Veri!V29</f>
        <v xml:space="preserve"> </v>
      </c>
      <c r="U41" s="15" t="str">
        <f>Dersİçi3Veri!W29</f>
        <v xml:space="preserve"> </v>
      </c>
      <c r="V41" s="15" t="str">
        <f>Dersİçi3Veri!X29</f>
        <v xml:space="preserve"> </v>
      </c>
      <c r="W41" s="15" t="str">
        <f>Dersİçi3Veri!Y29</f>
        <v xml:space="preserve"> </v>
      </c>
      <c r="X41" s="15" t="str">
        <f>Dersİçi3Veri!Z29</f>
        <v xml:space="preserve"> </v>
      </c>
      <c r="Y41" s="14">
        <f>'e-okul'!J29</f>
        <v>0</v>
      </c>
    </row>
    <row r="42" spans="2:25" s="19" customFormat="1" ht="12" customHeight="1" x14ac:dyDescent="0.3">
      <c r="B42" s="20">
        <v>26</v>
      </c>
      <c r="C42" s="17">
        <f>'e-okul'!B30</f>
        <v>0</v>
      </c>
      <c r="D42" s="17">
        <f>'e-okul'!C30</f>
        <v>0</v>
      </c>
      <c r="E42" s="21" t="str">
        <f>Dersİçi3Veri!G30</f>
        <v xml:space="preserve"> </v>
      </c>
      <c r="F42" s="21" t="str">
        <f>Dersİçi3Veri!H30</f>
        <v xml:space="preserve"> </v>
      </c>
      <c r="G42" s="21" t="str">
        <f>Dersİçi3Veri!I30</f>
        <v xml:space="preserve"> </v>
      </c>
      <c r="H42" s="21" t="str">
        <f>Dersİçi3Veri!J30</f>
        <v xml:space="preserve"> </v>
      </c>
      <c r="I42" s="21" t="str">
        <f>Dersİçi3Veri!K30</f>
        <v xml:space="preserve"> </v>
      </c>
      <c r="J42" s="21" t="str">
        <f>Dersİçi3Veri!L30</f>
        <v xml:space="preserve"> </v>
      </c>
      <c r="K42" s="21" t="str">
        <f>Dersİçi3Veri!M30</f>
        <v xml:space="preserve"> </v>
      </c>
      <c r="L42" s="21" t="str">
        <f>Dersİçi3Veri!N30</f>
        <v xml:space="preserve"> </v>
      </c>
      <c r="M42" s="21" t="str">
        <f>Dersİçi3Veri!O30</f>
        <v xml:space="preserve"> </v>
      </c>
      <c r="N42" s="21" t="str">
        <f>Dersİçi3Veri!P30</f>
        <v xml:space="preserve"> </v>
      </c>
      <c r="O42" s="21" t="str">
        <f>Dersİçi3Veri!Q30</f>
        <v xml:space="preserve"> </v>
      </c>
      <c r="P42" s="21" t="str">
        <f>Dersİçi3Veri!R30</f>
        <v xml:space="preserve"> </v>
      </c>
      <c r="Q42" s="21" t="str">
        <f>Dersİçi3Veri!S30</f>
        <v xml:space="preserve"> </v>
      </c>
      <c r="R42" s="21" t="str">
        <f>Dersİçi3Veri!T30</f>
        <v xml:space="preserve"> </v>
      </c>
      <c r="S42" s="21" t="str">
        <f>Dersİçi3Veri!U30</f>
        <v xml:space="preserve"> </v>
      </c>
      <c r="T42" s="21" t="str">
        <f>Dersİçi3Veri!V30</f>
        <v xml:space="preserve"> </v>
      </c>
      <c r="U42" s="21" t="str">
        <f>Dersİçi3Veri!W30</f>
        <v xml:space="preserve"> </v>
      </c>
      <c r="V42" s="21" t="str">
        <f>Dersİçi3Veri!X30</f>
        <v xml:space="preserve"> </v>
      </c>
      <c r="W42" s="21" t="str">
        <f>Dersİçi3Veri!Y30</f>
        <v xml:space="preserve"> </v>
      </c>
      <c r="X42" s="21" t="str">
        <f>Dersİçi3Veri!Z30</f>
        <v xml:space="preserve"> </v>
      </c>
      <c r="Y42" s="17">
        <f>'e-okul'!J30</f>
        <v>0</v>
      </c>
    </row>
    <row r="43" spans="2:25" s="16" customFormat="1" ht="12" customHeight="1" x14ac:dyDescent="0.3">
      <c r="B43" s="13">
        <v>27</v>
      </c>
      <c r="C43" s="14">
        <f>'e-okul'!B31</f>
        <v>0</v>
      </c>
      <c r="D43" s="14">
        <f>'e-okul'!C31</f>
        <v>0</v>
      </c>
      <c r="E43" s="15" t="str">
        <f>Dersİçi3Veri!G31</f>
        <v xml:space="preserve"> </v>
      </c>
      <c r="F43" s="15" t="str">
        <f>Dersİçi3Veri!H31</f>
        <v xml:space="preserve"> </v>
      </c>
      <c r="G43" s="15" t="str">
        <f>Dersİçi3Veri!I31</f>
        <v xml:space="preserve"> </v>
      </c>
      <c r="H43" s="15" t="str">
        <f>Dersİçi3Veri!J31</f>
        <v xml:space="preserve"> </v>
      </c>
      <c r="I43" s="15" t="str">
        <f>Dersİçi3Veri!K31</f>
        <v xml:space="preserve"> </v>
      </c>
      <c r="J43" s="15" t="str">
        <f>Dersİçi3Veri!L31</f>
        <v xml:space="preserve"> </v>
      </c>
      <c r="K43" s="15" t="str">
        <f>Dersİçi3Veri!M31</f>
        <v xml:space="preserve"> </v>
      </c>
      <c r="L43" s="15" t="str">
        <f>Dersİçi3Veri!N31</f>
        <v xml:space="preserve"> </v>
      </c>
      <c r="M43" s="15" t="str">
        <f>Dersİçi3Veri!O31</f>
        <v xml:space="preserve"> </v>
      </c>
      <c r="N43" s="15" t="str">
        <f>Dersİçi3Veri!P31</f>
        <v xml:space="preserve"> </v>
      </c>
      <c r="O43" s="15" t="str">
        <f>Dersİçi3Veri!Q31</f>
        <v xml:space="preserve"> </v>
      </c>
      <c r="P43" s="15" t="str">
        <f>Dersİçi3Veri!R31</f>
        <v xml:space="preserve"> </v>
      </c>
      <c r="Q43" s="15" t="str">
        <f>Dersİçi3Veri!S31</f>
        <v xml:space="preserve"> </v>
      </c>
      <c r="R43" s="15" t="str">
        <f>Dersİçi3Veri!T31</f>
        <v xml:space="preserve"> </v>
      </c>
      <c r="S43" s="15" t="str">
        <f>Dersİçi3Veri!U31</f>
        <v xml:space="preserve"> </v>
      </c>
      <c r="T43" s="15" t="str">
        <f>Dersİçi3Veri!V31</f>
        <v xml:space="preserve"> </v>
      </c>
      <c r="U43" s="15" t="str">
        <f>Dersİçi3Veri!W31</f>
        <v xml:space="preserve"> </v>
      </c>
      <c r="V43" s="15" t="str">
        <f>Dersİçi3Veri!X31</f>
        <v xml:space="preserve"> </v>
      </c>
      <c r="W43" s="15" t="str">
        <f>Dersİçi3Veri!Y31</f>
        <v xml:space="preserve"> </v>
      </c>
      <c r="X43" s="15" t="str">
        <f>Dersİçi3Veri!Z31</f>
        <v xml:space="preserve"> </v>
      </c>
      <c r="Y43" s="14">
        <f>'e-okul'!J31</f>
        <v>0</v>
      </c>
    </row>
    <row r="44" spans="2:25" s="19" customFormat="1" ht="12" customHeight="1" x14ac:dyDescent="0.3">
      <c r="B44" s="20">
        <v>28</v>
      </c>
      <c r="C44" s="17">
        <f>'e-okul'!B32</f>
        <v>0</v>
      </c>
      <c r="D44" s="17">
        <f>'e-okul'!C32</f>
        <v>0</v>
      </c>
      <c r="E44" s="21" t="str">
        <f>Dersİçi3Veri!G32</f>
        <v xml:space="preserve"> </v>
      </c>
      <c r="F44" s="21" t="str">
        <f>Dersİçi3Veri!H32</f>
        <v xml:space="preserve"> </v>
      </c>
      <c r="G44" s="21" t="str">
        <f>Dersİçi3Veri!I32</f>
        <v xml:space="preserve"> </v>
      </c>
      <c r="H44" s="21" t="str">
        <f>Dersİçi3Veri!J32</f>
        <v xml:space="preserve"> </v>
      </c>
      <c r="I44" s="21" t="str">
        <f>Dersİçi3Veri!K32</f>
        <v xml:space="preserve"> </v>
      </c>
      <c r="J44" s="21" t="str">
        <f>Dersİçi3Veri!L32</f>
        <v xml:space="preserve"> </v>
      </c>
      <c r="K44" s="21" t="str">
        <f>Dersİçi3Veri!M32</f>
        <v xml:space="preserve"> </v>
      </c>
      <c r="L44" s="21" t="str">
        <f>Dersİçi3Veri!N32</f>
        <v xml:space="preserve"> </v>
      </c>
      <c r="M44" s="21" t="str">
        <f>Dersİçi3Veri!O32</f>
        <v xml:space="preserve"> </v>
      </c>
      <c r="N44" s="21" t="str">
        <f>Dersİçi3Veri!P32</f>
        <v xml:space="preserve"> </v>
      </c>
      <c r="O44" s="21" t="str">
        <f>Dersİçi3Veri!Q32</f>
        <v xml:space="preserve"> </v>
      </c>
      <c r="P44" s="21" t="str">
        <f>Dersİçi3Veri!R32</f>
        <v xml:space="preserve"> </v>
      </c>
      <c r="Q44" s="21" t="str">
        <f>Dersİçi3Veri!S32</f>
        <v xml:space="preserve"> </v>
      </c>
      <c r="R44" s="21" t="str">
        <f>Dersİçi3Veri!T32</f>
        <v xml:space="preserve"> </v>
      </c>
      <c r="S44" s="21" t="str">
        <f>Dersİçi3Veri!U32</f>
        <v xml:space="preserve"> </v>
      </c>
      <c r="T44" s="21" t="str">
        <f>Dersİçi3Veri!V32</f>
        <v xml:space="preserve"> </v>
      </c>
      <c r="U44" s="21" t="str">
        <f>Dersİçi3Veri!W32</f>
        <v xml:space="preserve"> </v>
      </c>
      <c r="V44" s="21" t="str">
        <f>Dersİçi3Veri!X32</f>
        <v xml:space="preserve"> </v>
      </c>
      <c r="W44" s="21" t="str">
        <f>Dersİçi3Veri!Y32</f>
        <v xml:space="preserve"> </v>
      </c>
      <c r="X44" s="21" t="str">
        <f>Dersİçi3Veri!Z32</f>
        <v xml:space="preserve"> </v>
      </c>
      <c r="Y44" s="17">
        <f>'e-okul'!J32</f>
        <v>0</v>
      </c>
    </row>
    <row r="45" spans="2:25" s="16" customFormat="1" ht="12" customHeight="1" x14ac:dyDescent="0.3">
      <c r="B45" s="13">
        <v>29</v>
      </c>
      <c r="C45" s="14">
        <f>'e-okul'!B33</f>
        <v>0</v>
      </c>
      <c r="D45" s="14">
        <f>'e-okul'!C33</f>
        <v>0</v>
      </c>
      <c r="E45" s="15" t="str">
        <f>Dersİçi3Veri!G33</f>
        <v xml:space="preserve"> </v>
      </c>
      <c r="F45" s="15" t="str">
        <f>Dersİçi3Veri!H33</f>
        <v xml:space="preserve"> </v>
      </c>
      <c r="G45" s="15" t="str">
        <f>Dersİçi3Veri!I33</f>
        <v xml:space="preserve"> </v>
      </c>
      <c r="H45" s="15" t="str">
        <f>Dersİçi3Veri!J33</f>
        <v xml:space="preserve"> </v>
      </c>
      <c r="I45" s="15" t="str">
        <f>Dersİçi3Veri!K33</f>
        <v xml:space="preserve"> </v>
      </c>
      <c r="J45" s="15" t="str">
        <f>Dersİçi3Veri!L33</f>
        <v xml:space="preserve"> </v>
      </c>
      <c r="K45" s="15" t="str">
        <f>Dersİçi3Veri!M33</f>
        <v xml:space="preserve"> </v>
      </c>
      <c r="L45" s="15" t="str">
        <f>Dersİçi3Veri!N33</f>
        <v xml:space="preserve"> </v>
      </c>
      <c r="M45" s="15" t="str">
        <f>Dersİçi3Veri!O33</f>
        <v xml:space="preserve"> </v>
      </c>
      <c r="N45" s="15" t="str">
        <f>Dersİçi3Veri!P33</f>
        <v xml:space="preserve"> </v>
      </c>
      <c r="O45" s="15" t="str">
        <f>Dersİçi3Veri!Q33</f>
        <v xml:space="preserve"> </v>
      </c>
      <c r="P45" s="15" t="str">
        <f>Dersİçi3Veri!R33</f>
        <v xml:space="preserve"> </v>
      </c>
      <c r="Q45" s="15" t="str">
        <f>Dersİçi3Veri!S33</f>
        <v xml:space="preserve"> </v>
      </c>
      <c r="R45" s="15" t="str">
        <f>Dersİçi3Veri!T33</f>
        <v xml:space="preserve"> </v>
      </c>
      <c r="S45" s="15" t="str">
        <f>Dersİçi3Veri!U33</f>
        <v xml:space="preserve"> </v>
      </c>
      <c r="T45" s="15" t="str">
        <f>Dersİçi3Veri!V33</f>
        <v xml:space="preserve"> </v>
      </c>
      <c r="U45" s="15" t="str">
        <f>Dersİçi3Veri!W33</f>
        <v xml:space="preserve"> </v>
      </c>
      <c r="V45" s="15" t="str">
        <f>Dersİçi3Veri!X33</f>
        <v xml:space="preserve"> </v>
      </c>
      <c r="W45" s="15" t="str">
        <f>Dersİçi3Veri!Y33</f>
        <v xml:space="preserve"> </v>
      </c>
      <c r="X45" s="15" t="str">
        <f>Dersİçi3Veri!Z33</f>
        <v xml:space="preserve"> </v>
      </c>
      <c r="Y45" s="14">
        <f>'e-okul'!J33</f>
        <v>0</v>
      </c>
    </row>
    <row r="46" spans="2:25" s="19" customFormat="1" ht="12" customHeight="1" x14ac:dyDescent="0.3">
      <c r="B46" s="20">
        <v>30</v>
      </c>
      <c r="C46" s="17">
        <f>'e-okul'!B34</f>
        <v>0</v>
      </c>
      <c r="D46" s="17">
        <f>'e-okul'!C34</f>
        <v>0</v>
      </c>
      <c r="E46" s="21" t="str">
        <f>Dersİçi3Veri!G34</f>
        <v xml:space="preserve"> </v>
      </c>
      <c r="F46" s="21" t="str">
        <f>Dersİçi3Veri!H34</f>
        <v xml:space="preserve"> </v>
      </c>
      <c r="G46" s="21" t="str">
        <f>Dersİçi3Veri!I34</f>
        <v xml:space="preserve"> </v>
      </c>
      <c r="H46" s="21" t="str">
        <f>Dersİçi3Veri!J34</f>
        <v xml:space="preserve"> </v>
      </c>
      <c r="I46" s="21" t="str">
        <f>Dersİçi3Veri!K34</f>
        <v xml:space="preserve"> </v>
      </c>
      <c r="J46" s="21" t="str">
        <f>Dersİçi3Veri!L34</f>
        <v xml:space="preserve"> </v>
      </c>
      <c r="K46" s="21" t="str">
        <f>Dersİçi3Veri!M34</f>
        <v xml:space="preserve"> </v>
      </c>
      <c r="L46" s="21" t="str">
        <f>Dersİçi3Veri!N34</f>
        <v xml:space="preserve"> </v>
      </c>
      <c r="M46" s="21" t="str">
        <f>Dersİçi3Veri!O34</f>
        <v xml:space="preserve"> </v>
      </c>
      <c r="N46" s="21" t="str">
        <f>Dersİçi3Veri!P34</f>
        <v xml:space="preserve"> </v>
      </c>
      <c r="O46" s="21" t="str">
        <f>Dersİçi3Veri!Q34</f>
        <v xml:space="preserve"> </v>
      </c>
      <c r="P46" s="21" t="str">
        <f>Dersİçi3Veri!R34</f>
        <v xml:space="preserve"> </v>
      </c>
      <c r="Q46" s="21" t="str">
        <f>Dersİçi3Veri!S34</f>
        <v xml:space="preserve"> </v>
      </c>
      <c r="R46" s="21" t="str">
        <f>Dersİçi3Veri!T34</f>
        <v xml:space="preserve"> </v>
      </c>
      <c r="S46" s="21" t="str">
        <f>Dersİçi3Veri!U34</f>
        <v xml:space="preserve"> </v>
      </c>
      <c r="T46" s="21" t="str">
        <f>Dersİçi3Veri!V34</f>
        <v xml:space="preserve"> </v>
      </c>
      <c r="U46" s="21" t="str">
        <f>Dersİçi3Veri!W34</f>
        <v xml:space="preserve"> </v>
      </c>
      <c r="V46" s="21" t="str">
        <f>Dersİçi3Veri!X34</f>
        <v xml:space="preserve"> </v>
      </c>
      <c r="W46" s="21" t="str">
        <f>Dersİçi3Veri!Y34</f>
        <v xml:space="preserve"> </v>
      </c>
      <c r="X46" s="21" t="str">
        <f>Dersİçi3Veri!Z34</f>
        <v xml:space="preserve"> </v>
      </c>
      <c r="Y46" s="17">
        <f>'e-okul'!J34</f>
        <v>0</v>
      </c>
    </row>
    <row r="47" spans="2:25" s="16" customFormat="1" ht="12" customHeight="1" x14ac:dyDescent="0.3">
      <c r="B47" s="13">
        <v>31</v>
      </c>
      <c r="C47" s="14">
        <f>'e-okul'!B35</f>
        <v>0</v>
      </c>
      <c r="D47" s="14">
        <f>'e-okul'!C35</f>
        <v>0</v>
      </c>
      <c r="E47" s="15" t="str">
        <f>Dersİçi3Veri!G35</f>
        <v xml:space="preserve"> </v>
      </c>
      <c r="F47" s="15" t="str">
        <f>Dersİçi3Veri!H35</f>
        <v xml:space="preserve"> </v>
      </c>
      <c r="G47" s="15" t="str">
        <f>Dersİçi3Veri!I35</f>
        <v xml:space="preserve"> </v>
      </c>
      <c r="H47" s="15" t="str">
        <f>Dersİçi3Veri!J35</f>
        <v xml:space="preserve"> </v>
      </c>
      <c r="I47" s="15" t="str">
        <f>Dersİçi3Veri!K35</f>
        <v xml:space="preserve"> </v>
      </c>
      <c r="J47" s="15" t="str">
        <f>Dersİçi3Veri!L35</f>
        <v xml:space="preserve"> </v>
      </c>
      <c r="K47" s="15" t="str">
        <f>Dersİçi3Veri!M35</f>
        <v xml:space="preserve"> </v>
      </c>
      <c r="L47" s="15" t="str">
        <f>Dersİçi3Veri!N35</f>
        <v xml:space="preserve"> </v>
      </c>
      <c r="M47" s="15" t="str">
        <f>Dersİçi3Veri!O35</f>
        <v xml:space="preserve"> </v>
      </c>
      <c r="N47" s="15" t="str">
        <f>Dersİçi3Veri!P35</f>
        <v xml:space="preserve"> </v>
      </c>
      <c r="O47" s="15" t="str">
        <f>Dersİçi3Veri!Q35</f>
        <v xml:space="preserve"> </v>
      </c>
      <c r="P47" s="15" t="str">
        <f>Dersİçi3Veri!R35</f>
        <v xml:space="preserve"> </v>
      </c>
      <c r="Q47" s="15" t="str">
        <f>Dersİçi3Veri!S35</f>
        <v xml:space="preserve"> </v>
      </c>
      <c r="R47" s="15" t="str">
        <f>Dersİçi3Veri!T35</f>
        <v xml:space="preserve"> </v>
      </c>
      <c r="S47" s="15" t="str">
        <f>Dersİçi3Veri!U35</f>
        <v xml:space="preserve"> </v>
      </c>
      <c r="T47" s="15" t="str">
        <f>Dersİçi3Veri!V35</f>
        <v xml:space="preserve"> </v>
      </c>
      <c r="U47" s="15" t="str">
        <f>Dersİçi3Veri!W35</f>
        <v xml:space="preserve"> </v>
      </c>
      <c r="V47" s="15" t="str">
        <f>Dersİçi3Veri!X35</f>
        <v xml:space="preserve"> </v>
      </c>
      <c r="W47" s="15" t="str">
        <f>Dersİçi3Veri!Y35</f>
        <v xml:space="preserve"> </v>
      </c>
      <c r="X47" s="15" t="str">
        <f>Dersİçi3Veri!Z35</f>
        <v xml:space="preserve"> </v>
      </c>
      <c r="Y47" s="14">
        <f>'e-okul'!J35</f>
        <v>0</v>
      </c>
    </row>
    <row r="48" spans="2:25" s="19" customFormat="1" ht="12" customHeight="1" x14ac:dyDescent="0.3">
      <c r="B48" s="20">
        <v>32</v>
      </c>
      <c r="C48" s="17">
        <f>'e-okul'!B36</f>
        <v>0</v>
      </c>
      <c r="D48" s="17">
        <f>'e-okul'!C36</f>
        <v>0</v>
      </c>
      <c r="E48" s="21" t="str">
        <f>Dersİçi3Veri!G36</f>
        <v xml:space="preserve"> </v>
      </c>
      <c r="F48" s="21" t="str">
        <f>Dersİçi3Veri!H36</f>
        <v xml:space="preserve"> </v>
      </c>
      <c r="G48" s="21" t="str">
        <f>Dersİçi3Veri!I36</f>
        <v xml:space="preserve"> </v>
      </c>
      <c r="H48" s="21" t="str">
        <f>Dersİçi3Veri!J36</f>
        <v xml:space="preserve"> </v>
      </c>
      <c r="I48" s="21" t="str">
        <f>Dersİçi3Veri!K36</f>
        <v xml:space="preserve"> </v>
      </c>
      <c r="J48" s="21" t="str">
        <f>Dersİçi3Veri!L36</f>
        <v xml:space="preserve"> </v>
      </c>
      <c r="K48" s="21" t="str">
        <f>Dersİçi3Veri!M36</f>
        <v xml:space="preserve"> </v>
      </c>
      <c r="L48" s="21" t="str">
        <f>Dersİçi3Veri!N36</f>
        <v xml:space="preserve"> </v>
      </c>
      <c r="M48" s="21" t="str">
        <f>Dersİçi3Veri!O36</f>
        <v xml:space="preserve"> </v>
      </c>
      <c r="N48" s="21" t="str">
        <f>Dersİçi3Veri!P36</f>
        <v xml:space="preserve"> </v>
      </c>
      <c r="O48" s="21" t="str">
        <f>Dersİçi3Veri!Q36</f>
        <v xml:space="preserve"> </v>
      </c>
      <c r="P48" s="21" t="str">
        <f>Dersİçi3Veri!R36</f>
        <v xml:space="preserve"> </v>
      </c>
      <c r="Q48" s="21" t="str">
        <f>Dersİçi3Veri!S36</f>
        <v xml:space="preserve"> </v>
      </c>
      <c r="R48" s="21" t="str">
        <f>Dersİçi3Veri!T36</f>
        <v xml:space="preserve"> </v>
      </c>
      <c r="S48" s="21" t="str">
        <f>Dersİçi3Veri!U36</f>
        <v xml:space="preserve"> </v>
      </c>
      <c r="T48" s="21" t="str">
        <f>Dersİçi3Veri!V36</f>
        <v xml:space="preserve"> </v>
      </c>
      <c r="U48" s="21" t="str">
        <f>Dersİçi3Veri!W36</f>
        <v xml:space="preserve"> </v>
      </c>
      <c r="V48" s="21" t="str">
        <f>Dersİçi3Veri!X36</f>
        <v xml:space="preserve"> </v>
      </c>
      <c r="W48" s="21" t="str">
        <f>Dersİçi3Veri!Y36</f>
        <v xml:space="preserve"> </v>
      </c>
      <c r="X48" s="21" t="str">
        <f>Dersİçi3Veri!Z36</f>
        <v xml:space="preserve"> </v>
      </c>
      <c r="Y48" s="17">
        <f>'e-okul'!J36</f>
        <v>0</v>
      </c>
    </row>
    <row r="49" spans="2:25" s="16" customFormat="1" ht="12" customHeight="1" x14ac:dyDescent="0.3">
      <c r="B49" s="13">
        <v>33</v>
      </c>
      <c r="C49" s="14">
        <f>'e-okul'!B37</f>
        <v>0</v>
      </c>
      <c r="D49" s="14">
        <f>'e-okul'!C37</f>
        <v>0</v>
      </c>
      <c r="E49" s="15" t="str">
        <f>Dersİçi3Veri!G37</f>
        <v xml:space="preserve"> </v>
      </c>
      <c r="F49" s="15" t="str">
        <f>Dersİçi3Veri!H37</f>
        <v xml:space="preserve"> </v>
      </c>
      <c r="G49" s="15" t="str">
        <f>Dersİçi3Veri!I37</f>
        <v xml:space="preserve"> </v>
      </c>
      <c r="H49" s="15" t="str">
        <f>Dersİçi3Veri!J37</f>
        <v xml:space="preserve"> </v>
      </c>
      <c r="I49" s="15" t="str">
        <f>Dersİçi3Veri!K37</f>
        <v xml:space="preserve"> </v>
      </c>
      <c r="J49" s="15" t="str">
        <f>Dersİçi3Veri!L37</f>
        <v xml:space="preserve"> </v>
      </c>
      <c r="K49" s="15" t="str">
        <f>Dersİçi3Veri!M37</f>
        <v xml:space="preserve"> </v>
      </c>
      <c r="L49" s="15" t="str">
        <f>Dersİçi3Veri!N37</f>
        <v xml:space="preserve"> </v>
      </c>
      <c r="M49" s="15" t="str">
        <f>Dersİçi3Veri!O37</f>
        <v xml:space="preserve"> </v>
      </c>
      <c r="N49" s="15" t="str">
        <f>Dersİçi3Veri!P37</f>
        <v xml:space="preserve"> </v>
      </c>
      <c r="O49" s="15" t="str">
        <f>Dersİçi3Veri!Q37</f>
        <v xml:space="preserve"> </v>
      </c>
      <c r="P49" s="15" t="str">
        <f>Dersİçi3Veri!R37</f>
        <v xml:space="preserve"> </v>
      </c>
      <c r="Q49" s="15" t="str">
        <f>Dersİçi3Veri!S37</f>
        <v xml:space="preserve"> </v>
      </c>
      <c r="R49" s="15" t="str">
        <f>Dersİçi3Veri!T37</f>
        <v xml:space="preserve"> </v>
      </c>
      <c r="S49" s="15" t="str">
        <f>Dersİçi3Veri!U37</f>
        <v xml:space="preserve"> </v>
      </c>
      <c r="T49" s="15" t="str">
        <f>Dersİçi3Veri!V37</f>
        <v xml:space="preserve"> </v>
      </c>
      <c r="U49" s="15" t="str">
        <f>Dersİçi3Veri!W37</f>
        <v xml:space="preserve"> </v>
      </c>
      <c r="V49" s="15" t="str">
        <f>Dersİçi3Veri!X37</f>
        <v xml:space="preserve"> </v>
      </c>
      <c r="W49" s="15" t="str">
        <f>Dersİçi3Veri!Y37</f>
        <v xml:space="preserve"> </v>
      </c>
      <c r="X49" s="15" t="str">
        <f>Dersİçi3Veri!Z37</f>
        <v xml:space="preserve"> </v>
      </c>
      <c r="Y49" s="14">
        <f>'e-okul'!J37</f>
        <v>0</v>
      </c>
    </row>
    <row r="50" spans="2:25" s="19" customFormat="1" ht="12" customHeight="1" x14ac:dyDescent="0.3">
      <c r="B50" s="20">
        <v>34</v>
      </c>
      <c r="C50" s="17">
        <f>'e-okul'!B38</f>
        <v>0</v>
      </c>
      <c r="D50" s="17">
        <f>'e-okul'!C38</f>
        <v>0</v>
      </c>
      <c r="E50" s="21" t="str">
        <f>Dersİçi3Veri!G38</f>
        <v xml:space="preserve"> </v>
      </c>
      <c r="F50" s="21" t="str">
        <f>Dersİçi3Veri!H38</f>
        <v xml:space="preserve"> </v>
      </c>
      <c r="G50" s="21" t="str">
        <f>Dersİçi3Veri!I38</f>
        <v xml:space="preserve"> </v>
      </c>
      <c r="H50" s="21" t="str">
        <f>Dersİçi3Veri!J38</f>
        <v xml:space="preserve"> </v>
      </c>
      <c r="I50" s="21" t="str">
        <f>Dersİçi3Veri!K38</f>
        <v xml:space="preserve"> </v>
      </c>
      <c r="J50" s="21" t="str">
        <f>Dersİçi3Veri!L38</f>
        <v xml:space="preserve"> </v>
      </c>
      <c r="K50" s="21" t="str">
        <f>Dersİçi3Veri!M38</f>
        <v xml:space="preserve"> </v>
      </c>
      <c r="L50" s="21" t="str">
        <f>Dersİçi3Veri!N38</f>
        <v xml:space="preserve"> </v>
      </c>
      <c r="M50" s="21" t="str">
        <f>Dersİçi3Veri!O38</f>
        <v xml:space="preserve"> </v>
      </c>
      <c r="N50" s="21" t="str">
        <f>Dersİçi3Veri!P38</f>
        <v xml:space="preserve"> </v>
      </c>
      <c r="O50" s="21" t="str">
        <f>Dersİçi3Veri!Q38</f>
        <v xml:space="preserve"> </v>
      </c>
      <c r="P50" s="21" t="str">
        <f>Dersİçi3Veri!R38</f>
        <v xml:space="preserve"> </v>
      </c>
      <c r="Q50" s="21" t="str">
        <f>Dersİçi3Veri!S38</f>
        <v xml:space="preserve"> </v>
      </c>
      <c r="R50" s="21" t="str">
        <f>Dersİçi3Veri!T38</f>
        <v xml:space="preserve"> </v>
      </c>
      <c r="S50" s="21" t="str">
        <f>Dersİçi3Veri!U38</f>
        <v xml:space="preserve"> </v>
      </c>
      <c r="T50" s="21" t="str">
        <f>Dersİçi3Veri!V38</f>
        <v xml:space="preserve"> </v>
      </c>
      <c r="U50" s="21" t="str">
        <f>Dersİçi3Veri!W38</f>
        <v xml:space="preserve"> </v>
      </c>
      <c r="V50" s="21" t="str">
        <f>Dersİçi3Veri!X38</f>
        <v xml:space="preserve"> </v>
      </c>
      <c r="W50" s="21" t="str">
        <f>Dersİçi3Veri!Y38</f>
        <v xml:space="preserve"> </v>
      </c>
      <c r="X50" s="21" t="str">
        <f>Dersİçi3Veri!Z38</f>
        <v xml:space="preserve"> </v>
      </c>
      <c r="Y50" s="17">
        <f>'e-okul'!J38</f>
        <v>0</v>
      </c>
    </row>
    <row r="51" spans="2:25" s="16" customFormat="1" ht="12" customHeight="1" x14ac:dyDescent="0.3">
      <c r="B51" s="13">
        <v>35</v>
      </c>
      <c r="C51" s="14">
        <f>'e-okul'!B39</f>
        <v>0</v>
      </c>
      <c r="D51" s="14">
        <f>'e-okul'!C39</f>
        <v>0</v>
      </c>
      <c r="E51" s="15" t="str">
        <f>Dersİçi3Veri!G39</f>
        <v xml:space="preserve"> </v>
      </c>
      <c r="F51" s="15" t="str">
        <f>Dersİçi3Veri!H39</f>
        <v xml:space="preserve"> </v>
      </c>
      <c r="G51" s="15" t="str">
        <f>Dersİçi3Veri!I39</f>
        <v xml:space="preserve"> </v>
      </c>
      <c r="H51" s="15" t="str">
        <f>Dersİçi3Veri!J39</f>
        <v xml:space="preserve"> </v>
      </c>
      <c r="I51" s="15" t="str">
        <f>Dersİçi3Veri!K39</f>
        <v xml:space="preserve"> </v>
      </c>
      <c r="J51" s="15" t="str">
        <f>Dersİçi3Veri!L39</f>
        <v xml:space="preserve"> </v>
      </c>
      <c r="K51" s="15" t="str">
        <f>Dersİçi3Veri!M39</f>
        <v xml:space="preserve"> </v>
      </c>
      <c r="L51" s="15" t="str">
        <f>Dersİçi3Veri!N39</f>
        <v xml:space="preserve"> </v>
      </c>
      <c r="M51" s="15" t="str">
        <f>Dersİçi3Veri!O39</f>
        <v xml:space="preserve"> </v>
      </c>
      <c r="N51" s="15" t="str">
        <f>Dersİçi3Veri!P39</f>
        <v xml:space="preserve"> </v>
      </c>
      <c r="O51" s="15" t="str">
        <f>Dersİçi3Veri!Q39</f>
        <v xml:space="preserve"> </v>
      </c>
      <c r="P51" s="15" t="str">
        <f>Dersİçi3Veri!R39</f>
        <v xml:space="preserve"> </v>
      </c>
      <c r="Q51" s="15" t="str">
        <f>Dersİçi3Veri!S39</f>
        <v xml:space="preserve"> </v>
      </c>
      <c r="R51" s="15" t="str">
        <f>Dersİçi3Veri!T39</f>
        <v xml:space="preserve"> </v>
      </c>
      <c r="S51" s="15" t="str">
        <f>Dersİçi3Veri!U39</f>
        <v xml:space="preserve"> </v>
      </c>
      <c r="T51" s="15" t="str">
        <f>Dersİçi3Veri!V39</f>
        <v xml:space="preserve"> </v>
      </c>
      <c r="U51" s="15" t="str">
        <f>Dersİçi3Veri!W39</f>
        <v xml:space="preserve"> </v>
      </c>
      <c r="V51" s="15" t="str">
        <f>Dersİçi3Veri!X39</f>
        <v xml:space="preserve"> </v>
      </c>
      <c r="W51" s="15" t="str">
        <f>Dersİçi3Veri!Y39</f>
        <v xml:space="preserve"> </v>
      </c>
      <c r="X51" s="15" t="str">
        <f>Dersİçi3Veri!Z39</f>
        <v xml:space="preserve"> </v>
      </c>
      <c r="Y51" s="14">
        <f>'e-okul'!J39</f>
        <v>0</v>
      </c>
    </row>
    <row r="52" spans="2:25" s="19" customFormat="1" ht="12" customHeight="1" x14ac:dyDescent="0.3">
      <c r="B52" s="20">
        <v>36</v>
      </c>
      <c r="C52" s="17">
        <f>'e-okul'!B40</f>
        <v>0</v>
      </c>
      <c r="D52" s="17">
        <f>'e-okul'!C40</f>
        <v>0</v>
      </c>
      <c r="E52" s="21" t="str">
        <f>Dersİçi3Veri!G40</f>
        <v xml:space="preserve"> </v>
      </c>
      <c r="F52" s="21" t="str">
        <f>Dersİçi3Veri!H40</f>
        <v xml:space="preserve"> </v>
      </c>
      <c r="G52" s="21" t="str">
        <f>Dersİçi3Veri!I40</f>
        <v xml:space="preserve"> </v>
      </c>
      <c r="H52" s="21" t="str">
        <f>Dersİçi3Veri!J40</f>
        <v xml:space="preserve"> </v>
      </c>
      <c r="I52" s="21" t="str">
        <f>Dersİçi3Veri!K40</f>
        <v xml:space="preserve"> </v>
      </c>
      <c r="J52" s="21" t="str">
        <f>Dersİçi3Veri!L40</f>
        <v xml:space="preserve"> </v>
      </c>
      <c r="K52" s="21" t="str">
        <f>Dersİçi3Veri!M40</f>
        <v xml:space="preserve"> </v>
      </c>
      <c r="L52" s="21" t="str">
        <f>Dersİçi3Veri!N40</f>
        <v xml:space="preserve"> </v>
      </c>
      <c r="M52" s="21" t="str">
        <f>Dersİçi3Veri!O40</f>
        <v xml:space="preserve"> </v>
      </c>
      <c r="N52" s="21" t="str">
        <f>Dersİçi3Veri!P40</f>
        <v xml:space="preserve"> </v>
      </c>
      <c r="O52" s="21" t="str">
        <f>Dersİçi3Veri!Q40</f>
        <v xml:space="preserve"> </v>
      </c>
      <c r="P52" s="21" t="str">
        <f>Dersİçi3Veri!R40</f>
        <v xml:space="preserve"> </v>
      </c>
      <c r="Q52" s="21" t="str">
        <f>Dersİçi3Veri!S40</f>
        <v xml:space="preserve"> </v>
      </c>
      <c r="R52" s="21" t="str">
        <f>Dersİçi3Veri!T40</f>
        <v xml:space="preserve"> </v>
      </c>
      <c r="S52" s="21" t="str">
        <f>Dersİçi3Veri!U40</f>
        <v xml:space="preserve"> </v>
      </c>
      <c r="T52" s="21" t="str">
        <f>Dersİçi3Veri!V40</f>
        <v xml:space="preserve"> </v>
      </c>
      <c r="U52" s="21" t="str">
        <f>Dersİçi3Veri!W40</f>
        <v xml:space="preserve"> </v>
      </c>
      <c r="V52" s="21" t="str">
        <f>Dersİçi3Veri!X40</f>
        <v xml:space="preserve"> </v>
      </c>
      <c r="W52" s="21" t="str">
        <f>Dersİçi3Veri!Y40</f>
        <v xml:space="preserve"> </v>
      </c>
      <c r="X52" s="21" t="str">
        <f>Dersİçi3Veri!Z40</f>
        <v xml:space="preserve"> </v>
      </c>
      <c r="Y52" s="17">
        <f>'e-okul'!J40</f>
        <v>0</v>
      </c>
    </row>
    <row r="53" spans="2:25" s="16" customFormat="1" ht="12" customHeight="1" x14ac:dyDescent="0.3">
      <c r="B53" s="13">
        <v>37</v>
      </c>
      <c r="C53" s="14">
        <f>'e-okul'!B41</f>
        <v>0</v>
      </c>
      <c r="D53" s="14">
        <f>'e-okul'!C41</f>
        <v>0</v>
      </c>
      <c r="E53" s="15" t="str">
        <f>Dersİçi3Veri!G41</f>
        <v xml:space="preserve"> </v>
      </c>
      <c r="F53" s="15" t="str">
        <f>Dersİçi3Veri!H41</f>
        <v xml:space="preserve"> </v>
      </c>
      <c r="G53" s="15" t="str">
        <f>Dersİçi3Veri!I41</f>
        <v xml:space="preserve"> </v>
      </c>
      <c r="H53" s="15" t="str">
        <f>Dersİçi3Veri!J41</f>
        <v xml:space="preserve"> </v>
      </c>
      <c r="I53" s="15" t="str">
        <f>Dersİçi3Veri!K41</f>
        <v xml:space="preserve"> </v>
      </c>
      <c r="J53" s="15" t="str">
        <f>Dersİçi3Veri!L41</f>
        <v xml:space="preserve"> </v>
      </c>
      <c r="K53" s="15" t="str">
        <f>Dersİçi3Veri!M41</f>
        <v xml:space="preserve"> </v>
      </c>
      <c r="L53" s="15" t="str">
        <f>Dersİçi3Veri!N41</f>
        <v xml:space="preserve"> </v>
      </c>
      <c r="M53" s="15" t="str">
        <f>Dersİçi3Veri!O41</f>
        <v xml:space="preserve"> </v>
      </c>
      <c r="N53" s="15" t="str">
        <f>Dersİçi3Veri!P41</f>
        <v xml:space="preserve"> </v>
      </c>
      <c r="O53" s="15" t="str">
        <f>Dersİçi3Veri!Q41</f>
        <v xml:space="preserve"> </v>
      </c>
      <c r="P53" s="15" t="str">
        <f>Dersİçi3Veri!R41</f>
        <v xml:space="preserve"> </v>
      </c>
      <c r="Q53" s="15" t="str">
        <f>Dersİçi3Veri!S41</f>
        <v xml:space="preserve"> </v>
      </c>
      <c r="R53" s="15" t="str">
        <f>Dersİçi3Veri!T41</f>
        <v xml:space="preserve"> </v>
      </c>
      <c r="S53" s="15" t="str">
        <f>Dersİçi3Veri!U41</f>
        <v xml:space="preserve"> </v>
      </c>
      <c r="T53" s="15" t="str">
        <f>Dersİçi3Veri!V41</f>
        <v xml:space="preserve"> </v>
      </c>
      <c r="U53" s="15" t="str">
        <f>Dersİçi3Veri!W41</f>
        <v xml:space="preserve"> </v>
      </c>
      <c r="V53" s="15" t="str">
        <f>Dersİçi3Veri!X41</f>
        <v xml:space="preserve"> </v>
      </c>
      <c r="W53" s="15" t="str">
        <f>Dersİçi3Veri!Y41</f>
        <v xml:space="preserve"> </v>
      </c>
      <c r="X53" s="15" t="str">
        <f>Dersİçi3Veri!Z41</f>
        <v xml:space="preserve"> </v>
      </c>
      <c r="Y53" s="14">
        <f>'e-okul'!J41</f>
        <v>0</v>
      </c>
    </row>
    <row r="54" spans="2:25" s="19" customFormat="1" ht="12" customHeight="1" x14ac:dyDescent="0.3">
      <c r="B54" s="20">
        <v>38</v>
      </c>
      <c r="C54" s="17">
        <f>'e-okul'!B42</f>
        <v>0</v>
      </c>
      <c r="D54" s="17">
        <f>'e-okul'!C42</f>
        <v>0</v>
      </c>
      <c r="E54" s="21" t="str">
        <f>Dersİçi3Veri!G42</f>
        <v xml:space="preserve"> </v>
      </c>
      <c r="F54" s="21" t="str">
        <f>Dersİçi3Veri!H42</f>
        <v xml:space="preserve"> </v>
      </c>
      <c r="G54" s="21" t="str">
        <f>Dersİçi3Veri!I42</f>
        <v xml:space="preserve"> </v>
      </c>
      <c r="H54" s="21" t="str">
        <f>Dersİçi3Veri!J42</f>
        <v xml:space="preserve"> </v>
      </c>
      <c r="I54" s="21" t="str">
        <f>Dersİçi3Veri!K42</f>
        <v xml:space="preserve"> </v>
      </c>
      <c r="J54" s="21" t="str">
        <f>Dersİçi3Veri!L42</f>
        <v xml:space="preserve"> </v>
      </c>
      <c r="K54" s="21" t="str">
        <f>Dersİçi3Veri!M42</f>
        <v xml:space="preserve"> </v>
      </c>
      <c r="L54" s="21" t="str">
        <f>Dersİçi3Veri!N42</f>
        <v xml:space="preserve"> </v>
      </c>
      <c r="M54" s="21" t="str">
        <f>Dersİçi3Veri!O42</f>
        <v xml:space="preserve"> </v>
      </c>
      <c r="N54" s="21" t="str">
        <f>Dersİçi3Veri!P42</f>
        <v xml:space="preserve"> </v>
      </c>
      <c r="O54" s="21" t="str">
        <f>Dersİçi3Veri!Q42</f>
        <v xml:space="preserve"> </v>
      </c>
      <c r="P54" s="21" t="str">
        <f>Dersİçi3Veri!R42</f>
        <v xml:space="preserve"> </v>
      </c>
      <c r="Q54" s="21" t="str">
        <f>Dersİçi3Veri!S42</f>
        <v xml:space="preserve"> </v>
      </c>
      <c r="R54" s="21" t="str">
        <f>Dersİçi3Veri!T42</f>
        <v xml:space="preserve"> </v>
      </c>
      <c r="S54" s="21" t="str">
        <f>Dersİçi3Veri!U42</f>
        <v xml:space="preserve"> </v>
      </c>
      <c r="T54" s="21" t="str">
        <f>Dersİçi3Veri!V42</f>
        <v xml:space="preserve"> </v>
      </c>
      <c r="U54" s="21" t="str">
        <f>Dersİçi3Veri!W42</f>
        <v xml:space="preserve"> </v>
      </c>
      <c r="V54" s="21" t="str">
        <f>Dersİçi3Veri!X42</f>
        <v xml:space="preserve"> </v>
      </c>
      <c r="W54" s="21" t="str">
        <f>Dersİçi3Veri!Y42</f>
        <v xml:space="preserve"> </v>
      </c>
      <c r="X54" s="21" t="str">
        <f>Dersİçi3Veri!Z42</f>
        <v xml:space="preserve"> </v>
      </c>
      <c r="Y54" s="17">
        <f>'e-okul'!J42</f>
        <v>0</v>
      </c>
    </row>
    <row r="55" spans="2:25" s="16" customFormat="1" ht="12" customHeight="1" x14ac:dyDescent="0.3">
      <c r="B55" s="13">
        <v>39</v>
      </c>
      <c r="C55" s="14">
        <f>'e-okul'!B43</f>
        <v>0</v>
      </c>
      <c r="D55" s="14">
        <f>'e-okul'!C43</f>
        <v>0</v>
      </c>
      <c r="E55" s="15" t="str">
        <f>Dersİçi3Veri!G43</f>
        <v xml:space="preserve"> </v>
      </c>
      <c r="F55" s="15" t="str">
        <f>Dersİçi3Veri!H43</f>
        <v xml:space="preserve"> </v>
      </c>
      <c r="G55" s="15" t="str">
        <f>Dersİçi3Veri!I43</f>
        <v xml:space="preserve"> </v>
      </c>
      <c r="H55" s="15" t="str">
        <f>Dersİçi3Veri!J43</f>
        <v xml:space="preserve"> </v>
      </c>
      <c r="I55" s="15" t="str">
        <f>Dersİçi3Veri!K43</f>
        <v xml:space="preserve"> </v>
      </c>
      <c r="J55" s="15" t="str">
        <f>Dersİçi3Veri!L43</f>
        <v xml:space="preserve"> </v>
      </c>
      <c r="K55" s="15" t="str">
        <f>Dersİçi3Veri!M43</f>
        <v xml:space="preserve"> </v>
      </c>
      <c r="L55" s="15" t="str">
        <f>Dersİçi3Veri!N43</f>
        <v xml:space="preserve"> </v>
      </c>
      <c r="M55" s="15" t="str">
        <f>Dersİçi3Veri!O43</f>
        <v xml:space="preserve"> </v>
      </c>
      <c r="N55" s="15" t="str">
        <f>Dersİçi3Veri!P43</f>
        <v xml:space="preserve"> </v>
      </c>
      <c r="O55" s="15" t="str">
        <f>Dersİçi3Veri!Q43</f>
        <v xml:space="preserve"> </v>
      </c>
      <c r="P55" s="15" t="str">
        <f>Dersİçi3Veri!R43</f>
        <v xml:space="preserve"> </v>
      </c>
      <c r="Q55" s="15" t="str">
        <f>Dersİçi3Veri!S43</f>
        <v xml:space="preserve"> </v>
      </c>
      <c r="R55" s="15" t="str">
        <f>Dersİçi3Veri!T43</f>
        <v xml:space="preserve"> </v>
      </c>
      <c r="S55" s="15" t="str">
        <f>Dersİçi3Veri!U43</f>
        <v xml:space="preserve"> </v>
      </c>
      <c r="T55" s="15" t="str">
        <f>Dersİçi3Veri!V43</f>
        <v xml:space="preserve"> </v>
      </c>
      <c r="U55" s="15" t="str">
        <f>Dersİçi3Veri!W43</f>
        <v xml:space="preserve"> </v>
      </c>
      <c r="V55" s="15" t="str">
        <f>Dersİçi3Veri!X43</f>
        <v xml:space="preserve"> </v>
      </c>
      <c r="W55" s="15" t="str">
        <f>Dersİçi3Veri!Y43</f>
        <v xml:space="preserve"> </v>
      </c>
      <c r="X55" s="15" t="str">
        <f>Dersİçi3Veri!Z43</f>
        <v xml:space="preserve"> </v>
      </c>
      <c r="Y55" s="14">
        <f>'e-okul'!J43</f>
        <v>0</v>
      </c>
    </row>
    <row r="56" spans="2:25" s="19" customFormat="1" ht="12" customHeight="1" x14ac:dyDescent="0.3">
      <c r="B56" s="20">
        <v>40</v>
      </c>
      <c r="C56" s="17">
        <f>'e-okul'!B44</f>
        <v>0</v>
      </c>
      <c r="D56" s="17">
        <f>'e-okul'!C44</f>
        <v>0</v>
      </c>
      <c r="E56" s="21" t="str">
        <f>Dersİçi3Veri!G44</f>
        <v xml:space="preserve"> </v>
      </c>
      <c r="F56" s="21" t="str">
        <f>Dersİçi3Veri!H44</f>
        <v xml:space="preserve"> </v>
      </c>
      <c r="G56" s="21" t="str">
        <f>Dersİçi3Veri!I44</f>
        <v xml:space="preserve"> </v>
      </c>
      <c r="H56" s="21" t="str">
        <f>Dersİçi3Veri!J44</f>
        <v xml:space="preserve"> </v>
      </c>
      <c r="I56" s="21" t="str">
        <f>Dersİçi3Veri!K44</f>
        <v xml:space="preserve"> </v>
      </c>
      <c r="J56" s="21" t="str">
        <f>Dersİçi3Veri!L44</f>
        <v xml:space="preserve"> </v>
      </c>
      <c r="K56" s="21" t="str">
        <f>Dersİçi3Veri!M44</f>
        <v xml:space="preserve"> </v>
      </c>
      <c r="L56" s="21" t="str">
        <f>Dersİçi3Veri!N44</f>
        <v xml:space="preserve"> </v>
      </c>
      <c r="M56" s="21" t="str">
        <f>Dersİçi3Veri!O44</f>
        <v xml:space="preserve"> </v>
      </c>
      <c r="N56" s="21" t="str">
        <f>Dersİçi3Veri!P44</f>
        <v xml:space="preserve"> </v>
      </c>
      <c r="O56" s="21" t="str">
        <f>Dersİçi3Veri!Q44</f>
        <v xml:space="preserve"> </v>
      </c>
      <c r="P56" s="21" t="str">
        <f>Dersİçi3Veri!R44</f>
        <v xml:space="preserve"> </v>
      </c>
      <c r="Q56" s="21" t="str">
        <f>Dersİçi3Veri!S44</f>
        <v xml:space="preserve"> </v>
      </c>
      <c r="R56" s="21" t="str">
        <f>Dersİçi3Veri!T44</f>
        <v xml:space="preserve"> </v>
      </c>
      <c r="S56" s="21" t="str">
        <f>Dersİçi3Veri!U44</f>
        <v xml:space="preserve"> </v>
      </c>
      <c r="T56" s="21" t="str">
        <f>Dersİçi3Veri!V44</f>
        <v xml:space="preserve"> </v>
      </c>
      <c r="U56" s="21" t="str">
        <f>Dersİçi3Veri!W44</f>
        <v xml:space="preserve"> </v>
      </c>
      <c r="V56" s="21" t="str">
        <f>Dersİçi3Veri!X44</f>
        <v xml:space="preserve"> </v>
      </c>
      <c r="W56" s="21" t="str">
        <f>Dersİçi3Veri!Y44</f>
        <v xml:space="preserve"> </v>
      </c>
      <c r="X56" s="21" t="str">
        <f>Dersİçi3Veri!Z44</f>
        <v xml:space="preserve"> </v>
      </c>
      <c r="Y56" s="17">
        <f>'e-okul'!J44</f>
        <v>0</v>
      </c>
    </row>
    <row r="57" spans="2:25" s="16" customFormat="1" ht="12" customHeight="1" x14ac:dyDescent="0.3">
      <c r="B57" s="13">
        <v>41</v>
      </c>
      <c r="C57" s="14">
        <f>'e-okul'!B45</f>
        <v>0</v>
      </c>
      <c r="D57" s="14">
        <f>'e-okul'!C45</f>
        <v>0</v>
      </c>
      <c r="E57" s="15" t="str">
        <f>Dersİçi3Veri!G45</f>
        <v xml:space="preserve"> </v>
      </c>
      <c r="F57" s="15" t="str">
        <f>Dersİçi3Veri!H45</f>
        <v xml:space="preserve"> </v>
      </c>
      <c r="G57" s="15" t="str">
        <f>Dersİçi3Veri!I45</f>
        <v xml:space="preserve"> </v>
      </c>
      <c r="H57" s="15" t="str">
        <f>Dersİçi3Veri!J45</f>
        <v xml:space="preserve"> </v>
      </c>
      <c r="I57" s="15" t="str">
        <f>Dersİçi3Veri!K45</f>
        <v xml:space="preserve"> </v>
      </c>
      <c r="J57" s="15" t="str">
        <f>Dersİçi3Veri!L45</f>
        <v xml:space="preserve"> </v>
      </c>
      <c r="K57" s="15" t="str">
        <f>Dersİçi3Veri!M45</f>
        <v xml:space="preserve"> </v>
      </c>
      <c r="L57" s="15" t="str">
        <f>Dersİçi3Veri!N45</f>
        <v xml:space="preserve"> </v>
      </c>
      <c r="M57" s="15" t="str">
        <f>Dersİçi3Veri!O45</f>
        <v xml:space="preserve"> </v>
      </c>
      <c r="N57" s="15" t="str">
        <f>Dersİçi3Veri!P45</f>
        <v xml:space="preserve"> </v>
      </c>
      <c r="O57" s="15" t="str">
        <f>Dersİçi3Veri!Q45</f>
        <v xml:space="preserve"> </v>
      </c>
      <c r="P57" s="15" t="str">
        <f>Dersİçi3Veri!R45</f>
        <v xml:space="preserve"> </v>
      </c>
      <c r="Q57" s="15" t="str">
        <f>Dersİçi3Veri!S45</f>
        <v xml:space="preserve"> </v>
      </c>
      <c r="R57" s="15" t="str">
        <f>Dersİçi3Veri!T45</f>
        <v xml:space="preserve"> </v>
      </c>
      <c r="S57" s="15" t="str">
        <f>Dersİçi3Veri!U45</f>
        <v xml:space="preserve"> </v>
      </c>
      <c r="T57" s="15" t="str">
        <f>Dersİçi3Veri!V45</f>
        <v xml:space="preserve"> </v>
      </c>
      <c r="U57" s="15" t="str">
        <f>Dersİçi3Veri!W45</f>
        <v xml:space="preserve"> </v>
      </c>
      <c r="V57" s="15" t="str">
        <f>Dersİçi3Veri!X45</f>
        <v xml:space="preserve"> </v>
      </c>
      <c r="W57" s="15" t="str">
        <f>Dersİçi3Veri!Y45</f>
        <v xml:space="preserve"> </v>
      </c>
      <c r="X57" s="15" t="str">
        <f>Dersİçi3Veri!Z45</f>
        <v xml:space="preserve"> </v>
      </c>
      <c r="Y57" s="14">
        <f>'e-okul'!J45</f>
        <v>0</v>
      </c>
    </row>
    <row r="58" spans="2:25" s="19" customFormat="1" ht="12" customHeight="1" x14ac:dyDescent="0.3">
      <c r="B58" s="20">
        <v>42</v>
      </c>
      <c r="C58" s="17">
        <f>'e-okul'!B46</f>
        <v>0</v>
      </c>
      <c r="D58" s="17">
        <f>'e-okul'!C46</f>
        <v>0</v>
      </c>
      <c r="E58" s="21" t="str">
        <f>Dersİçi3Veri!G46</f>
        <v xml:space="preserve"> </v>
      </c>
      <c r="F58" s="21" t="str">
        <f>Dersİçi3Veri!H46</f>
        <v xml:space="preserve"> </v>
      </c>
      <c r="G58" s="21" t="str">
        <f>Dersİçi3Veri!I46</f>
        <v xml:space="preserve"> </v>
      </c>
      <c r="H58" s="21" t="str">
        <f>Dersİçi3Veri!J46</f>
        <v xml:space="preserve"> </v>
      </c>
      <c r="I58" s="21" t="str">
        <f>Dersİçi3Veri!K46</f>
        <v xml:space="preserve"> </v>
      </c>
      <c r="J58" s="21" t="str">
        <f>Dersİçi3Veri!L46</f>
        <v xml:space="preserve"> </v>
      </c>
      <c r="K58" s="21" t="str">
        <f>Dersİçi3Veri!M46</f>
        <v xml:space="preserve"> </v>
      </c>
      <c r="L58" s="21" t="str">
        <f>Dersİçi3Veri!N46</f>
        <v xml:space="preserve"> </v>
      </c>
      <c r="M58" s="21" t="str">
        <f>Dersİçi3Veri!O46</f>
        <v xml:space="preserve"> </v>
      </c>
      <c r="N58" s="21" t="str">
        <f>Dersİçi3Veri!P46</f>
        <v xml:space="preserve"> </v>
      </c>
      <c r="O58" s="21" t="str">
        <f>Dersİçi3Veri!Q46</f>
        <v xml:space="preserve"> </v>
      </c>
      <c r="P58" s="21" t="str">
        <f>Dersİçi3Veri!R46</f>
        <v xml:space="preserve"> </v>
      </c>
      <c r="Q58" s="21" t="str">
        <f>Dersİçi3Veri!S46</f>
        <v xml:space="preserve"> </v>
      </c>
      <c r="R58" s="21" t="str">
        <f>Dersİçi3Veri!T46</f>
        <v xml:space="preserve"> </v>
      </c>
      <c r="S58" s="21" t="str">
        <f>Dersİçi3Veri!U46</f>
        <v xml:space="preserve"> </v>
      </c>
      <c r="T58" s="21" t="str">
        <f>Dersİçi3Veri!V46</f>
        <v xml:space="preserve"> </v>
      </c>
      <c r="U58" s="21" t="str">
        <f>Dersİçi3Veri!W46</f>
        <v xml:space="preserve"> </v>
      </c>
      <c r="V58" s="21" t="str">
        <f>Dersİçi3Veri!X46</f>
        <v xml:space="preserve"> </v>
      </c>
      <c r="W58" s="21" t="str">
        <f>Dersİçi3Veri!Y46</f>
        <v xml:space="preserve"> </v>
      </c>
      <c r="X58" s="21" t="str">
        <f>Dersİçi3Veri!Z46</f>
        <v xml:space="preserve"> </v>
      </c>
      <c r="Y58" s="17">
        <f>'e-okul'!J46</f>
        <v>0</v>
      </c>
    </row>
    <row r="59" spans="2:25" s="16" customFormat="1" ht="12" customHeight="1" x14ac:dyDescent="0.3">
      <c r="B59" s="13">
        <v>43</v>
      </c>
      <c r="C59" s="14">
        <f>'e-okul'!B47</f>
        <v>0</v>
      </c>
      <c r="D59" s="14">
        <f>'e-okul'!C47</f>
        <v>0</v>
      </c>
      <c r="E59" s="15" t="str">
        <f>Dersİçi3Veri!G47</f>
        <v xml:space="preserve"> </v>
      </c>
      <c r="F59" s="15" t="str">
        <f>Dersİçi3Veri!H47</f>
        <v xml:space="preserve"> </v>
      </c>
      <c r="G59" s="15" t="str">
        <f>Dersİçi3Veri!I47</f>
        <v xml:space="preserve"> </v>
      </c>
      <c r="H59" s="15" t="str">
        <f>Dersİçi3Veri!J47</f>
        <v xml:space="preserve"> </v>
      </c>
      <c r="I59" s="15" t="str">
        <f>Dersİçi3Veri!K47</f>
        <v xml:space="preserve"> </v>
      </c>
      <c r="J59" s="15" t="str">
        <f>Dersİçi3Veri!L47</f>
        <v xml:space="preserve"> </v>
      </c>
      <c r="K59" s="15" t="str">
        <f>Dersİçi3Veri!M47</f>
        <v xml:space="preserve"> </v>
      </c>
      <c r="L59" s="15" t="str">
        <f>Dersİçi3Veri!N47</f>
        <v xml:space="preserve"> </v>
      </c>
      <c r="M59" s="15" t="str">
        <f>Dersİçi3Veri!O47</f>
        <v xml:space="preserve"> </v>
      </c>
      <c r="N59" s="15" t="str">
        <f>Dersİçi3Veri!P47</f>
        <v xml:space="preserve"> </v>
      </c>
      <c r="O59" s="15" t="str">
        <f>Dersİçi3Veri!Q47</f>
        <v xml:space="preserve"> </v>
      </c>
      <c r="P59" s="15" t="str">
        <f>Dersİçi3Veri!R47</f>
        <v xml:space="preserve"> </v>
      </c>
      <c r="Q59" s="15" t="str">
        <f>Dersİçi3Veri!S47</f>
        <v xml:space="preserve"> </v>
      </c>
      <c r="R59" s="15" t="str">
        <f>Dersİçi3Veri!T47</f>
        <v xml:space="preserve"> </v>
      </c>
      <c r="S59" s="15" t="str">
        <f>Dersİçi3Veri!U47</f>
        <v xml:space="preserve"> </v>
      </c>
      <c r="T59" s="15" t="str">
        <f>Dersİçi3Veri!V47</f>
        <v xml:space="preserve"> </v>
      </c>
      <c r="U59" s="15" t="str">
        <f>Dersİçi3Veri!W47</f>
        <v xml:space="preserve"> </v>
      </c>
      <c r="V59" s="15" t="str">
        <f>Dersİçi3Veri!X47</f>
        <v xml:space="preserve"> </v>
      </c>
      <c r="W59" s="15" t="str">
        <f>Dersİçi3Veri!Y47</f>
        <v xml:space="preserve"> </v>
      </c>
      <c r="X59" s="15" t="str">
        <f>Dersİçi3Veri!Z47</f>
        <v xml:space="preserve"> </v>
      </c>
      <c r="Y59" s="14">
        <f>'e-okul'!J47</f>
        <v>0</v>
      </c>
    </row>
    <row r="60" spans="2:25" s="19" customFormat="1" ht="12" customHeight="1" x14ac:dyDescent="0.3">
      <c r="B60" s="20">
        <v>44</v>
      </c>
      <c r="C60" s="17">
        <f>'e-okul'!B48</f>
        <v>0</v>
      </c>
      <c r="D60" s="17">
        <f>'e-okul'!C48</f>
        <v>0</v>
      </c>
      <c r="E60" s="21" t="str">
        <f>Dersİçi3Veri!G48</f>
        <v xml:space="preserve"> </v>
      </c>
      <c r="F60" s="21" t="str">
        <f>Dersİçi3Veri!H48</f>
        <v xml:space="preserve"> </v>
      </c>
      <c r="G60" s="21" t="str">
        <f>Dersİçi3Veri!I48</f>
        <v xml:space="preserve"> </v>
      </c>
      <c r="H60" s="21" t="str">
        <f>Dersİçi3Veri!J48</f>
        <v xml:space="preserve"> </v>
      </c>
      <c r="I60" s="21" t="str">
        <f>Dersİçi3Veri!K48</f>
        <v xml:space="preserve"> </v>
      </c>
      <c r="J60" s="21" t="str">
        <f>Dersİçi3Veri!L48</f>
        <v xml:space="preserve"> </v>
      </c>
      <c r="K60" s="21" t="str">
        <f>Dersİçi3Veri!M48</f>
        <v xml:space="preserve"> </v>
      </c>
      <c r="L60" s="21" t="str">
        <f>Dersİçi3Veri!N48</f>
        <v xml:space="preserve"> </v>
      </c>
      <c r="M60" s="21" t="str">
        <f>Dersİçi3Veri!O48</f>
        <v xml:space="preserve"> </v>
      </c>
      <c r="N60" s="21" t="str">
        <f>Dersİçi3Veri!P48</f>
        <v xml:space="preserve"> </v>
      </c>
      <c r="O60" s="21" t="str">
        <f>Dersİçi3Veri!Q48</f>
        <v xml:space="preserve"> </v>
      </c>
      <c r="P60" s="21" t="str">
        <f>Dersİçi3Veri!R48</f>
        <v xml:space="preserve"> </v>
      </c>
      <c r="Q60" s="21" t="str">
        <f>Dersİçi3Veri!S48</f>
        <v xml:space="preserve"> </v>
      </c>
      <c r="R60" s="21" t="str">
        <f>Dersİçi3Veri!T48</f>
        <v xml:space="preserve"> </v>
      </c>
      <c r="S60" s="21" t="str">
        <f>Dersİçi3Veri!U48</f>
        <v xml:space="preserve"> </v>
      </c>
      <c r="T60" s="21" t="str">
        <f>Dersİçi3Veri!V48</f>
        <v xml:space="preserve"> </v>
      </c>
      <c r="U60" s="21" t="str">
        <f>Dersİçi3Veri!W48</f>
        <v xml:space="preserve"> </v>
      </c>
      <c r="V60" s="21" t="str">
        <f>Dersİçi3Veri!X48</f>
        <v xml:space="preserve"> </v>
      </c>
      <c r="W60" s="21" t="str">
        <f>Dersİçi3Veri!Y48</f>
        <v xml:space="preserve"> </v>
      </c>
      <c r="X60" s="21" t="str">
        <f>Dersİçi3Veri!Z48</f>
        <v xml:space="preserve"> </v>
      </c>
      <c r="Y60" s="17">
        <f>'e-okul'!J48</f>
        <v>0</v>
      </c>
    </row>
    <row r="61" spans="2:25" s="16" customFormat="1" ht="12" customHeight="1" x14ac:dyDescent="0.3">
      <c r="B61" s="13">
        <v>45</v>
      </c>
      <c r="C61" s="14">
        <f>'e-okul'!B49</f>
        <v>0</v>
      </c>
      <c r="D61" s="14">
        <f>'e-okul'!C49</f>
        <v>0</v>
      </c>
      <c r="E61" s="15" t="str">
        <f>Dersİçi3Veri!G49</f>
        <v xml:space="preserve"> </v>
      </c>
      <c r="F61" s="15" t="str">
        <f>Dersİçi3Veri!H49</f>
        <v xml:space="preserve"> </v>
      </c>
      <c r="G61" s="15" t="str">
        <f>Dersİçi3Veri!I49</f>
        <v xml:space="preserve"> </v>
      </c>
      <c r="H61" s="15" t="str">
        <f>Dersİçi3Veri!J49</f>
        <v xml:space="preserve"> </v>
      </c>
      <c r="I61" s="15" t="str">
        <f>Dersİçi3Veri!K49</f>
        <v xml:space="preserve"> </v>
      </c>
      <c r="J61" s="15" t="str">
        <f>Dersİçi3Veri!L49</f>
        <v xml:space="preserve"> </v>
      </c>
      <c r="K61" s="15" t="str">
        <f>Dersİçi3Veri!M49</f>
        <v xml:space="preserve"> </v>
      </c>
      <c r="L61" s="15" t="str">
        <f>Dersİçi3Veri!N49</f>
        <v xml:space="preserve"> </v>
      </c>
      <c r="M61" s="15" t="str">
        <f>Dersİçi3Veri!O49</f>
        <v xml:space="preserve"> </v>
      </c>
      <c r="N61" s="15" t="str">
        <f>Dersİçi3Veri!P49</f>
        <v xml:space="preserve"> </v>
      </c>
      <c r="O61" s="15" t="str">
        <f>Dersİçi3Veri!Q49</f>
        <v xml:space="preserve"> </v>
      </c>
      <c r="P61" s="15" t="str">
        <f>Dersİçi3Veri!R49</f>
        <v xml:space="preserve"> </v>
      </c>
      <c r="Q61" s="15" t="str">
        <f>Dersİçi3Veri!S49</f>
        <v xml:space="preserve"> </v>
      </c>
      <c r="R61" s="15" t="str">
        <f>Dersİçi3Veri!T49</f>
        <v xml:space="preserve"> </v>
      </c>
      <c r="S61" s="15" t="str">
        <f>Dersİçi3Veri!U49</f>
        <v xml:space="preserve"> </v>
      </c>
      <c r="T61" s="15" t="str">
        <f>Dersİçi3Veri!V49</f>
        <v xml:space="preserve"> </v>
      </c>
      <c r="U61" s="15" t="str">
        <f>Dersİçi3Veri!W49</f>
        <v xml:space="preserve"> </v>
      </c>
      <c r="V61" s="15" t="str">
        <f>Dersİçi3Veri!X49</f>
        <v xml:space="preserve"> </v>
      </c>
      <c r="W61" s="15" t="str">
        <f>Dersİçi3Veri!Y49</f>
        <v xml:space="preserve"> </v>
      </c>
      <c r="X61" s="15" t="str">
        <f>Dersİçi3Veri!Z49</f>
        <v xml:space="preserve"> </v>
      </c>
      <c r="Y61" s="14">
        <f>'e-okul'!J49</f>
        <v>0</v>
      </c>
    </row>
    <row r="62" spans="2:25" s="19" customFormat="1" ht="12" customHeight="1" x14ac:dyDescent="0.3">
      <c r="B62" s="20">
        <v>46</v>
      </c>
      <c r="C62" s="17">
        <f>'e-okul'!B50</f>
        <v>0</v>
      </c>
      <c r="D62" s="17">
        <f>'e-okul'!C50</f>
        <v>0</v>
      </c>
      <c r="E62" s="21" t="str">
        <f>Dersİçi3Veri!G50</f>
        <v xml:space="preserve"> </v>
      </c>
      <c r="F62" s="21" t="str">
        <f>Dersİçi3Veri!H50</f>
        <v xml:space="preserve"> </v>
      </c>
      <c r="G62" s="21" t="str">
        <f>Dersİçi3Veri!I50</f>
        <v xml:space="preserve"> </v>
      </c>
      <c r="H62" s="21" t="str">
        <f>Dersİçi3Veri!J50</f>
        <v xml:space="preserve"> </v>
      </c>
      <c r="I62" s="21" t="str">
        <f>Dersİçi3Veri!K50</f>
        <v xml:space="preserve"> </v>
      </c>
      <c r="J62" s="21" t="str">
        <f>Dersİçi3Veri!L50</f>
        <v xml:space="preserve"> </v>
      </c>
      <c r="K62" s="21" t="str">
        <f>Dersİçi3Veri!M50</f>
        <v xml:space="preserve"> </v>
      </c>
      <c r="L62" s="21" t="str">
        <f>Dersİçi3Veri!N50</f>
        <v xml:space="preserve"> </v>
      </c>
      <c r="M62" s="21" t="str">
        <f>Dersİçi3Veri!O50</f>
        <v xml:space="preserve"> </v>
      </c>
      <c r="N62" s="21" t="str">
        <f>Dersİçi3Veri!P50</f>
        <v xml:space="preserve"> </v>
      </c>
      <c r="O62" s="21" t="str">
        <f>Dersİçi3Veri!Q50</f>
        <v xml:space="preserve"> </v>
      </c>
      <c r="P62" s="21" t="str">
        <f>Dersİçi3Veri!R50</f>
        <v xml:space="preserve"> </v>
      </c>
      <c r="Q62" s="21" t="str">
        <f>Dersİçi3Veri!S50</f>
        <v xml:space="preserve"> </v>
      </c>
      <c r="R62" s="21" t="str">
        <f>Dersİçi3Veri!T50</f>
        <v xml:space="preserve"> </v>
      </c>
      <c r="S62" s="21" t="str">
        <f>Dersİçi3Veri!U50</f>
        <v xml:space="preserve"> </v>
      </c>
      <c r="T62" s="21" t="str">
        <f>Dersİçi3Veri!V50</f>
        <v xml:space="preserve"> </v>
      </c>
      <c r="U62" s="21" t="str">
        <f>Dersİçi3Veri!W50</f>
        <v xml:space="preserve"> </v>
      </c>
      <c r="V62" s="21" t="str">
        <f>Dersİçi3Veri!X50</f>
        <v xml:space="preserve"> </v>
      </c>
      <c r="W62" s="21" t="str">
        <f>Dersİçi3Veri!Y50</f>
        <v xml:space="preserve"> </v>
      </c>
      <c r="X62" s="21" t="str">
        <f>Dersİçi3Veri!Z50</f>
        <v xml:space="preserve"> </v>
      </c>
      <c r="Y62" s="17">
        <f>'e-okul'!J50</f>
        <v>0</v>
      </c>
    </row>
    <row r="63" spans="2:25" s="16" customFormat="1" ht="12" customHeight="1" x14ac:dyDescent="0.3">
      <c r="B63" s="13">
        <v>47</v>
      </c>
      <c r="C63" s="14">
        <f>'e-okul'!B51</f>
        <v>0</v>
      </c>
      <c r="D63" s="14">
        <f>'e-okul'!C51</f>
        <v>0</v>
      </c>
      <c r="E63" s="15" t="str">
        <f>Dersİçi3Veri!G51</f>
        <v xml:space="preserve"> </v>
      </c>
      <c r="F63" s="15" t="str">
        <f>Dersİçi3Veri!H51</f>
        <v xml:space="preserve"> </v>
      </c>
      <c r="G63" s="15" t="str">
        <f>Dersİçi3Veri!I51</f>
        <v xml:space="preserve"> </v>
      </c>
      <c r="H63" s="15" t="str">
        <f>Dersİçi3Veri!J51</f>
        <v xml:space="preserve"> </v>
      </c>
      <c r="I63" s="15" t="str">
        <f>Dersİçi3Veri!K51</f>
        <v xml:space="preserve"> </v>
      </c>
      <c r="J63" s="15" t="str">
        <f>Dersİçi3Veri!L51</f>
        <v xml:space="preserve"> </v>
      </c>
      <c r="K63" s="15" t="str">
        <f>Dersİçi3Veri!M51</f>
        <v xml:space="preserve"> </v>
      </c>
      <c r="L63" s="15" t="str">
        <f>Dersİçi3Veri!N51</f>
        <v xml:space="preserve"> </v>
      </c>
      <c r="M63" s="15" t="str">
        <f>Dersİçi3Veri!O51</f>
        <v xml:space="preserve"> </v>
      </c>
      <c r="N63" s="15" t="str">
        <f>Dersİçi3Veri!P51</f>
        <v xml:space="preserve"> </v>
      </c>
      <c r="O63" s="15" t="str">
        <f>Dersİçi3Veri!Q51</f>
        <v xml:space="preserve"> </v>
      </c>
      <c r="P63" s="15" t="str">
        <f>Dersİçi3Veri!R51</f>
        <v xml:space="preserve"> </v>
      </c>
      <c r="Q63" s="15" t="str">
        <f>Dersİçi3Veri!S51</f>
        <v xml:space="preserve"> </v>
      </c>
      <c r="R63" s="15" t="str">
        <f>Dersİçi3Veri!T51</f>
        <v xml:space="preserve"> </v>
      </c>
      <c r="S63" s="15" t="str">
        <f>Dersİçi3Veri!U51</f>
        <v xml:space="preserve"> </v>
      </c>
      <c r="T63" s="15" t="str">
        <f>Dersİçi3Veri!V51</f>
        <v xml:space="preserve"> </v>
      </c>
      <c r="U63" s="15" t="str">
        <f>Dersİçi3Veri!W51</f>
        <v xml:space="preserve"> </v>
      </c>
      <c r="V63" s="15" t="str">
        <f>Dersİçi3Veri!X51</f>
        <v xml:space="preserve"> </v>
      </c>
      <c r="W63" s="15" t="str">
        <f>Dersİçi3Veri!Y51</f>
        <v xml:space="preserve"> </v>
      </c>
      <c r="X63" s="15" t="str">
        <f>Dersİçi3Veri!Z51</f>
        <v xml:space="preserve"> </v>
      </c>
      <c r="Y63" s="14">
        <f>'e-okul'!J51</f>
        <v>0</v>
      </c>
    </row>
    <row r="64" spans="2:25" s="19" customFormat="1" ht="12" customHeight="1" x14ac:dyDescent="0.3">
      <c r="B64" s="20">
        <v>48</v>
      </c>
      <c r="C64" s="17">
        <f>'e-okul'!B52</f>
        <v>0</v>
      </c>
      <c r="D64" s="17">
        <f>'e-okul'!C52</f>
        <v>0</v>
      </c>
      <c r="E64" s="21" t="str">
        <f>Dersİçi3Veri!G52</f>
        <v xml:space="preserve"> </v>
      </c>
      <c r="F64" s="21" t="str">
        <f>Dersİçi3Veri!H52</f>
        <v xml:space="preserve"> </v>
      </c>
      <c r="G64" s="21" t="str">
        <f>Dersİçi3Veri!I52</f>
        <v xml:space="preserve"> </v>
      </c>
      <c r="H64" s="21" t="str">
        <f>Dersİçi3Veri!J52</f>
        <v xml:space="preserve"> </v>
      </c>
      <c r="I64" s="21" t="str">
        <f>Dersİçi3Veri!K52</f>
        <v xml:space="preserve"> </v>
      </c>
      <c r="J64" s="21" t="str">
        <f>Dersİçi3Veri!L52</f>
        <v xml:space="preserve"> </v>
      </c>
      <c r="K64" s="21" t="str">
        <f>Dersİçi3Veri!M52</f>
        <v xml:space="preserve"> </v>
      </c>
      <c r="L64" s="21" t="str">
        <f>Dersİçi3Veri!N52</f>
        <v xml:space="preserve"> </v>
      </c>
      <c r="M64" s="21" t="str">
        <f>Dersİçi3Veri!O52</f>
        <v xml:space="preserve"> </v>
      </c>
      <c r="N64" s="21" t="str">
        <f>Dersİçi3Veri!P52</f>
        <v xml:space="preserve"> </v>
      </c>
      <c r="O64" s="21" t="str">
        <f>Dersİçi3Veri!Q52</f>
        <v xml:space="preserve"> </v>
      </c>
      <c r="P64" s="21" t="str">
        <f>Dersİçi3Veri!R52</f>
        <v xml:space="preserve"> </v>
      </c>
      <c r="Q64" s="21" t="str">
        <f>Dersİçi3Veri!S52</f>
        <v xml:space="preserve"> </v>
      </c>
      <c r="R64" s="21" t="str">
        <f>Dersİçi3Veri!T52</f>
        <v xml:space="preserve"> </v>
      </c>
      <c r="S64" s="21" t="str">
        <f>Dersİçi3Veri!U52</f>
        <v xml:space="preserve"> </v>
      </c>
      <c r="T64" s="21" t="str">
        <f>Dersİçi3Veri!V52</f>
        <v xml:space="preserve"> </v>
      </c>
      <c r="U64" s="21" t="str">
        <f>Dersİçi3Veri!W52</f>
        <v xml:space="preserve"> </v>
      </c>
      <c r="V64" s="21" t="str">
        <f>Dersİçi3Veri!X52</f>
        <v xml:space="preserve"> </v>
      </c>
      <c r="W64" s="21" t="str">
        <f>Dersİçi3Veri!Y52</f>
        <v xml:space="preserve"> </v>
      </c>
      <c r="X64" s="21" t="str">
        <f>Dersİçi3Veri!Z52</f>
        <v xml:space="preserve"> </v>
      </c>
      <c r="Y64" s="17">
        <f>'e-okul'!J52</f>
        <v>0</v>
      </c>
    </row>
    <row r="65" spans="2:25" s="16" customFormat="1" ht="12" customHeight="1" x14ac:dyDescent="0.3">
      <c r="B65" s="13">
        <v>49</v>
      </c>
      <c r="C65" s="14">
        <f>'e-okul'!B53</f>
        <v>0</v>
      </c>
      <c r="D65" s="14">
        <f>'e-okul'!C53</f>
        <v>0</v>
      </c>
      <c r="E65" s="15" t="str">
        <f>Dersİçi3Veri!G53</f>
        <v xml:space="preserve"> </v>
      </c>
      <c r="F65" s="15" t="str">
        <f>Dersİçi3Veri!H53</f>
        <v xml:space="preserve"> </v>
      </c>
      <c r="G65" s="15" t="str">
        <f>Dersİçi3Veri!I53</f>
        <v xml:space="preserve"> </v>
      </c>
      <c r="H65" s="15" t="str">
        <f>Dersİçi3Veri!J53</f>
        <v xml:space="preserve"> </v>
      </c>
      <c r="I65" s="15" t="str">
        <f>Dersİçi3Veri!K53</f>
        <v xml:space="preserve"> </v>
      </c>
      <c r="J65" s="15" t="str">
        <f>Dersİçi3Veri!L53</f>
        <v xml:space="preserve"> </v>
      </c>
      <c r="K65" s="15" t="str">
        <f>Dersİçi3Veri!M53</f>
        <v xml:space="preserve"> </v>
      </c>
      <c r="L65" s="15" t="str">
        <f>Dersİçi3Veri!N53</f>
        <v xml:space="preserve"> </v>
      </c>
      <c r="M65" s="15" t="str">
        <f>Dersİçi3Veri!O53</f>
        <v xml:space="preserve"> </v>
      </c>
      <c r="N65" s="15" t="str">
        <f>Dersİçi3Veri!P53</f>
        <v xml:space="preserve"> </v>
      </c>
      <c r="O65" s="15" t="str">
        <f>Dersİçi3Veri!Q53</f>
        <v xml:space="preserve"> </v>
      </c>
      <c r="P65" s="15" t="str">
        <f>Dersİçi3Veri!R53</f>
        <v xml:space="preserve"> </v>
      </c>
      <c r="Q65" s="15" t="str">
        <f>Dersİçi3Veri!S53</f>
        <v xml:space="preserve"> </v>
      </c>
      <c r="R65" s="15" t="str">
        <f>Dersİçi3Veri!T53</f>
        <v xml:space="preserve"> </v>
      </c>
      <c r="S65" s="15" t="str">
        <f>Dersİçi3Veri!U53</f>
        <v xml:space="preserve"> </v>
      </c>
      <c r="T65" s="15" t="str">
        <f>Dersİçi3Veri!V53</f>
        <v xml:space="preserve"> </v>
      </c>
      <c r="U65" s="15" t="str">
        <f>Dersİçi3Veri!W53</f>
        <v xml:space="preserve"> </v>
      </c>
      <c r="V65" s="15" t="str">
        <f>Dersİçi3Veri!X53</f>
        <v xml:space="preserve"> </v>
      </c>
      <c r="W65" s="15" t="str">
        <f>Dersİçi3Veri!Y53</f>
        <v xml:space="preserve"> </v>
      </c>
      <c r="X65" s="15" t="str">
        <f>Dersİçi3Veri!Z53</f>
        <v xml:space="preserve"> </v>
      </c>
      <c r="Y65" s="14">
        <f>'e-okul'!J53</f>
        <v>0</v>
      </c>
    </row>
    <row r="66" spans="2:25" s="19" customFormat="1" ht="12" customHeight="1" x14ac:dyDescent="0.3">
      <c r="B66" s="20">
        <v>50</v>
      </c>
      <c r="C66" s="17">
        <f>'e-okul'!B54</f>
        <v>0</v>
      </c>
      <c r="D66" s="17">
        <f>'e-okul'!C54</f>
        <v>0</v>
      </c>
      <c r="E66" s="21" t="str">
        <f>Dersİçi3Veri!G54</f>
        <v xml:space="preserve"> </v>
      </c>
      <c r="F66" s="21" t="str">
        <f>Dersİçi3Veri!H54</f>
        <v xml:space="preserve"> </v>
      </c>
      <c r="G66" s="21" t="str">
        <f>Dersİçi3Veri!I54</f>
        <v xml:space="preserve"> </v>
      </c>
      <c r="H66" s="21" t="str">
        <f>Dersİçi3Veri!J54</f>
        <v xml:space="preserve"> </v>
      </c>
      <c r="I66" s="21" t="str">
        <f>Dersİçi3Veri!K54</f>
        <v xml:space="preserve"> </v>
      </c>
      <c r="J66" s="21" t="str">
        <f>Dersİçi3Veri!L54</f>
        <v xml:space="preserve"> </v>
      </c>
      <c r="K66" s="21" t="str">
        <f>Dersİçi3Veri!M54</f>
        <v xml:space="preserve"> </v>
      </c>
      <c r="L66" s="21" t="str">
        <f>Dersİçi3Veri!N54</f>
        <v xml:space="preserve"> </v>
      </c>
      <c r="M66" s="21" t="str">
        <f>Dersİçi3Veri!O54</f>
        <v xml:space="preserve"> </v>
      </c>
      <c r="N66" s="21" t="str">
        <f>Dersİçi3Veri!P54</f>
        <v xml:space="preserve"> </v>
      </c>
      <c r="O66" s="21" t="str">
        <f>Dersİçi3Veri!Q54</f>
        <v xml:space="preserve"> </v>
      </c>
      <c r="P66" s="21" t="str">
        <f>Dersİçi3Veri!R54</f>
        <v xml:space="preserve"> </v>
      </c>
      <c r="Q66" s="21" t="str">
        <f>Dersİçi3Veri!S54</f>
        <v xml:space="preserve"> </v>
      </c>
      <c r="R66" s="21" t="str">
        <f>Dersİçi3Veri!T54</f>
        <v xml:space="preserve"> </v>
      </c>
      <c r="S66" s="21" t="str">
        <f>Dersİçi3Veri!U54</f>
        <v xml:space="preserve"> </v>
      </c>
      <c r="T66" s="21" t="str">
        <f>Dersİçi3Veri!V54</f>
        <v xml:space="preserve"> </v>
      </c>
      <c r="U66" s="21" t="str">
        <f>Dersİçi3Veri!W54</f>
        <v xml:space="preserve"> </v>
      </c>
      <c r="V66" s="21" t="str">
        <f>Dersİçi3Veri!X54</f>
        <v xml:space="preserve"> </v>
      </c>
      <c r="W66" s="21" t="str">
        <f>Dersİçi3Veri!Y54</f>
        <v xml:space="preserve"> </v>
      </c>
      <c r="X66" s="21" t="str">
        <f>Dersİçi3Veri!Z54</f>
        <v xml:space="preserve"> </v>
      </c>
      <c r="Y66" s="17">
        <f>'e-okul'!J54</f>
        <v>0</v>
      </c>
    </row>
    <row r="67" spans="2:25" ht="21.75" customHeight="1" x14ac:dyDescent="0.35">
      <c r="C67" s="51"/>
      <c r="D67" s="51"/>
      <c r="E67" s="51"/>
      <c r="F67" s="51"/>
      <c r="G67" s="51"/>
      <c r="P67" s="51"/>
      <c r="Q67" s="51"/>
      <c r="R67" s="51"/>
      <c r="S67" s="51"/>
      <c r="T67" s="51"/>
      <c r="U67" s="51"/>
      <c r="V67" s="51"/>
      <c r="W67" s="51"/>
      <c r="X67" s="51"/>
    </row>
    <row r="68" spans="2:25" ht="21.75" customHeight="1" x14ac:dyDescent="0.35">
      <c r="C68" s="52"/>
      <c r="D68" s="52"/>
      <c r="E68" s="52"/>
      <c r="F68" s="52"/>
      <c r="G68" s="52"/>
      <c r="P68" s="52"/>
      <c r="Q68" s="52"/>
      <c r="R68" s="52"/>
      <c r="S68" s="52"/>
      <c r="T68" s="52"/>
      <c r="U68" s="52"/>
      <c r="V68" s="52"/>
      <c r="W68" s="52"/>
      <c r="X68" s="52"/>
    </row>
    <row r="69" spans="2:25" x14ac:dyDescent="0.35">
      <c r="C69" s="52"/>
      <c r="D69" s="52"/>
      <c r="E69" s="52"/>
      <c r="F69" s="52"/>
      <c r="G69" s="52"/>
      <c r="P69" s="52"/>
      <c r="Q69" s="52"/>
      <c r="R69" s="52"/>
      <c r="S69" s="52"/>
      <c r="T69" s="52"/>
      <c r="U69" s="52"/>
      <c r="V69" s="52"/>
      <c r="W69" s="52"/>
      <c r="X69" s="52"/>
    </row>
    <row r="70" spans="2:25" x14ac:dyDescent="0.35">
      <c r="C70" s="52" t="str">
        <f>Anasayfa!C10</f>
        <v>Ersin YILMAZ</v>
      </c>
      <c r="D70" s="52"/>
      <c r="E70" s="52"/>
      <c r="F70" s="52"/>
      <c r="G70" s="52"/>
      <c r="P70" s="52" t="str">
        <f>Anasayfa!C7</f>
        <v>Mehmet Yasin POYRAZ</v>
      </c>
      <c r="Q70" s="52"/>
      <c r="R70" s="52"/>
      <c r="S70" s="52"/>
      <c r="T70" s="52"/>
      <c r="U70" s="52"/>
      <c r="V70" s="52"/>
      <c r="W70" s="52"/>
      <c r="X70" s="52"/>
    </row>
    <row r="71" spans="2:25" x14ac:dyDescent="0.35">
      <c r="C71" s="53" t="s">
        <v>62</v>
      </c>
      <c r="D71" s="53"/>
      <c r="E71" s="53"/>
      <c r="F71" s="53"/>
      <c r="G71" s="53"/>
      <c r="N71" s="7"/>
      <c r="O71" s="7"/>
      <c r="P71" s="53" t="s">
        <v>56</v>
      </c>
      <c r="Q71" s="53"/>
      <c r="R71" s="53"/>
      <c r="S71" s="53"/>
      <c r="T71" s="53"/>
      <c r="U71" s="53"/>
      <c r="V71" s="53"/>
      <c r="W71" s="53"/>
      <c r="X71" s="53"/>
    </row>
    <row r="72" spans="2:25" x14ac:dyDescent="0.35">
      <c r="C72" s="52"/>
      <c r="D72" s="52"/>
      <c r="E72" s="52"/>
      <c r="F72" s="52"/>
      <c r="G72" s="52"/>
      <c r="P72" s="52"/>
      <c r="Q72" s="52"/>
      <c r="R72" s="52"/>
      <c r="S72" s="52"/>
      <c r="T72" s="52"/>
      <c r="U72" s="52"/>
      <c r="V72" s="52"/>
      <c r="W72" s="52"/>
      <c r="X72" s="52"/>
    </row>
  </sheetData>
  <mergeCells count="46">
    <mergeCell ref="C72:G72"/>
    <mergeCell ref="P72:X72"/>
    <mergeCell ref="C69:G69"/>
    <mergeCell ref="P69:X69"/>
    <mergeCell ref="C70:G70"/>
    <mergeCell ref="P70:X70"/>
    <mergeCell ref="C71:G71"/>
    <mergeCell ref="P71:X71"/>
    <mergeCell ref="C68:G68"/>
    <mergeCell ref="P68:X68"/>
    <mergeCell ref="R6:R16"/>
    <mergeCell ref="S6:S16"/>
    <mergeCell ref="T6:T16"/>
    <mergeCell ref="U6:U16"/>
    <mergeCell ref="V6:V16"/>
    <mergeCell ref="W6:W16"/>
    <mergeCell ref="L6:L16"/>
    <mergeCell ref="M6:M16"/>
    <mergeCell ref="N6:N16"/>
    <mergeCell ref="O6:O16"/>
    <mergeCell ref="K6:K16"/>
    <mergeCell ref="X6:X16"/>
    <mergeCell ref="B7:B15"/>
    <mergeCell ref="C67:G67"/>
    <mergeCell ref="P67:X67"/>
    <mergeCell ref="F6:F16"/>
    <mergeCell ref="G6:G16"/>
    <mergeCell ref="H6:H16"/>
    <mergeCell ref="I6:I16"/>
    <mergeCell ref="J6:J16"/>
    <mergeCell ref="B1:Y1"/>
    <mergeCell ref="B2:Y2"/>
    <mergeCell ref="B3:Y3"/>
    <mergeCell ref="B4:B6"/>
    <mergeCell ref="C4:D5"/>
    <mergeCell ref="E4:X4"/>
    <mergeCell ref="Y4:Y16"/>
    <mergeCell ref="E5:I5"/>
    <mergeCell ref="J5:N5"/>
    <mergeCell ref="O5:S5"/>
    <mergeCell ref="P6:P16"/>
    <mergeCell ref="Q6:Q16"/>
    <mergeCell ref="T5:U5"/>
    <mergeCell ref="V5:X5"/>
    <mergeCell ref="C6:D6"/>
    <mergeCell ref="E6:E1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Anasayfa</vt:lpstr>
      <vt:lpstr>e-okul</vt:lpstr>
      <vt:lpstr>Dersİçi1Veri</vt:lpstr>
      <vt:lpstr>Dersİçi2Veri</vt:lpstr>
      <vt:lpstr>Dersİçi3Veri</vt:lpstr>
      <vt:lpstr>Dersİçi1</vt:lpstr>
      <vt:lpstr>Dersİçi2</vt:lpstr>
      <vt:lpstr>Dersİçi3</vt:lpstr>
      <vt:lpstr>Dersİçi1!Yazdırma_Alanı</vt:lpstr>
      <vt:lpstr>Dersİçi2!Yazdırma_Alanı</vt:lpstr>
      <vt:lpstr>Dersİçi3!Yazdırma_Alanı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Ersin</dc:creator>
  <cp:lastModifiedBy>501jet</cp:lastModifiedBy>
  <cp:lastPrinted>2021-01-10T20:31:20Z</cp:lastPrinted>
  <dcterms:created xsi:type="dcterms:W3CDTF">2021-01-10T19:18:09Z</dcterms:created>
  <dcterms:modified xsi:type="dcterms:W3CDTF">2023-10-29T15:41:50Z</dcterms:modified>
</cp:coreProperties>
</file>